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65" windowHeight="9180" activeTab="0"/>
  </bookViews>
  <sheets>
    <sheet name="Ponuda" sheetId="1" r:id="rId1"/>
  </sheets>
  <definedNames>
    <definedName name="_xlnm.Print_Area" localSheetId="0">'Ponuda'!$A$1:$G$205</definedName>
  </definedNames>
  <calcPr fullCalcOnLoad="1"/>
</workbook>
</file>

<file path=xl/sharedStrings.xml><?xml version="1.0" encoding="utf-8"?>
<sst xmlns="http://schemas.openxmlformats.org/spreadsheetml/2006/main" count="237" uniqueCount="152">
  <si>
    <t>NAPOMENA :</t>
  </si>
  <si>
    <t xml:space="preserve">            </t>
  </si>
  <si>
    <t>m2</t>
  </si>
  <si>
    <t>paušalno</t>
  </si>
  <si>
    <t>kom</t>
  </si>
  <si>
    <t>m3</t>
  </si>
  <si>
    <t>01.RUŠENJE I DEMONTAŽA</t>
  </si>
  <si>
    <t>Ukupno rušenja i demontaže =</t>
  </si>
  <si>
    <t>m1</t>
  </si>
  <si>
    <t>Ukupno izolaterskih radova</t>
  </si>
  <si>
    <t>Ukupno keramičarskih radova</t>
  </si>
  <si>
    <t>Ukupno molersko farbarskih radova</t>
  </si>
  <si>
    <t>Ukupno podopolagačkih radova</t>
  </si>
  <si>
    <t>Ukupno limarskih radova</t>
  </si>
  <si>
    <t>Ukupno raznih radova</t>
  </si>
  <si>
    <t>kpl</t>
  </si>
  <si>
    <t>Ukupno vodovod i kanalizacija</t>
  </si>
  <si>
    <t>Ukupno elektroinstalaterskih radova</t>
  </si>
  <si>
    <t>REKAPITULACIJA RADOVA</t>
  </si>
  <si>
    <t xml:space="preserve">RUŠENJE I DEMONTAŽA </t>
  </si>
  <si>
    <t>IZOLATERSKI RADOVI</t>
  </si>
  <si>
    <t>KERAMIČARSKI RADOVI</t>
  </si>
  <si>
    <t>MOLERSKO FARBARSKI RADOVI</t>
  </si>
  <si>
    <t>PODOPOLAGAČKI RADOVI</t>
  </si>
  <si>
    <t>LIMARSKI RADOVI</t>
  </si>
  <si>
    <t>RAZNI RADOVI</t>
  </si>
  <si>
    <t>VODOVOD I KANALIZACIJA</t>
  </si>
  <si>
    <t>ELEKTROINSTALATERSKI RADOVI</t>
  </si>
  <si>
    <t>UKUPNO   SVIH RADOVA</t>
  </si>
  <si>
    <t>02.ARMIRANO BETONSKI RADOVI</t>
  </si>
  <si>
    <t>Ukupno armirano betonskih radova</t>
  </si>
  <si>
    <t>kg</t>
  </si>
  <si>
    <t>Ukupno armiračkih radova</t>
  </si>
  <si>
    <t>03.ARMIRAČKI RADOVI</t>
  </si>
  <si>
    <t>04.ZIDARSKI  RADOVI</t>
  </si>
  <si>
    <t>Ukupno zidarskih  radova</t>
  </si>
  <si>
    <t>ARMIRANO BETONSKI RADOVI</t>
  </si>
  <si>
    <t>ARMIRAČKI RADOVI</t>
  </si>
  <si>
    <t>ZIDARSKI RADOVI</t>
  </si>
  <si>
    <t>Saglasan investitor:</t>
  </si>
  <si>
    <t>05.GIPSARSKI RADOVI</t>
  </si>
  <si>
    <t>Ukupno gipsarskih radova</t>
  </si>
  <si>
    <t>GIPSARSKI RADOVI</t>
  </si>
  <si>
    <t>06.IZOLATERSKI RADOVI</t>
  </si>
  <si>
    <t>07.LIMARSKI RADOVI</t>
  </si>
  <si>
    <t>jednopolni prekidač u M 1</t>
  </si>
  <si>
    <t xml:space="preserve">naizmenični prekidač </t>
  </si>
  <si>
    <t>taster za zvono</t>
  </si>
  <si>
    <t>šuko II</t>
  </si>
  <si>
    <t>šuko II sa poklopcem</t>
  </si>
  <si>
    <t>B.   SLABA STRUJA</t>
  </si>
  <si>
    <t xml:space="preserve">serijskii prekidač </t>
  </si>
  <si>
    <t xml:space="preserve">KIP prekidač </t>
  </si>
  <si>
    <r>
      <t xml:space="preserve">Nabavka materijala i izrada </t>
    </r>
    <r>
      <rPr>
        <b/>
        <sz val="11"/>
        <rFont val="Cambria"/>
        <family val="1"/>
      </rPr>
      <t xml:space="preserve"> pregradnih zidova</t>
    </r>
    <r>
      <rPr>
        <sz val="11"/>
        <rFont val="Cambria"/>
        <family val="1"/>
      </rPr>
      <t xml:space="preserve"> od gips kartonskih ploča na metalnoj potkonstrukciji d=10 cm sa termoizolacijom od mineralne vune d=5cm .Obračun po m2. </t>
    </r>
  </si>
  <si>
    <r>
      <t xml:space="preserve">Isporuka i ugradnja kabla </t>
    </r>
    <r>
      <rPr>
        <b/>
        <sz val="11"/>
        <rFont val="Cambria"/>
        <family val="1"/>
      </rPr>
      <t>PP00-Y 5x2,5</t>
    </r>
    <r>
      <rPr>
        <sz val="11"/>
        <rFont val="Cambria"/>
        <family val="1"/>
      </rPr>
      <t>.Obračun po m1.</t>
    </r>
  </si>
  <si>
    <r>
      <t xml:space="preserve">Isporuka i polaganje instalacionog kabla </t>
    </r>
    <r>
      <rPr>
        <b/>
        <sz val="11"/>
        <rFont val="Cambria"/>
        <family val="1"/>
      </rPr>
      <t>PP/Y 3x1,5</t>
    </r>
    <r>
      <rPr>
        <sz val="11"/>
        <rFont val="Cambria"/>
        <family val="1"/>
      </rPr>
      <t xml:space="preserve"> sa dubljenjem šlica u zidovima. Obračun po m1</t>
    </r>
  </si>
  <si>
    <r>
      <t xml:space="preserve">Isporuka i polaganje instalaconog kabla </t>
    </r>
    <r>
      <rPr>
        <b/>
        <sz val="11"/>
        <rFont val="Cambria"/>
        <family val="1"/>
      </rPr>
      <t>PP/Y 3x2,5</t>
    </r>
    <r>
      <rPr>
        <sz val="11"/>
        <rFont val="Cambria"/>
        <family val="1"/>
      </rPr>
      <t xml:space="preserve"> sa dubljenjem šlica u  zidovima .Obračun po m1.</t>
    </r>
  </si>
  <si>
    <r>
      <t>Ispitivanje instalacije,povezivanje i</t>
    </r>
    <r>
      <rPr>
        <b/>
        <sz val="11"/>
        <rFont val="Cambria"/>
        <family val="1"/>
      </rPr>
      <t xml:space="preserve"> </t>
    </r>
    <r>
      <rPr>
        <sz val="11"/>
        <rFont val="Cambria"/>
        <family val="1"/>
      </rPr>
      <t>montaža</t>
    </r>
    <r>
      <rPr>
        <b/>
        <sz val="11"/>
        <rFont val="Cambria"/>
        <family val="1"/>
      </rPr>
      <t xml:space="preserve"> lampi,ventilatora i ostalih elektro urežaja.</t>
    </r>
    <r>
      <rPr>
        <sz val="11"/>
        <rFont val="Cambria"/>
        <family val="1"/>
      </rPr>
      <t>Obračun po kom.</t>
    </r>
  </si>
  <si>
    <r>
      <t xml:space="preserve">Nabavka i montaža </t>
    </r>
    <r>
      <rPr>
        <b/>
        <sz val="11"/>
        <rFont val="Cambria"/>
        <family val="1"/>
      </rPr>
      <t xml:space="preserve">plastičnih razvodnih kutija </t>
    </r>
    <r>
      <rPr>
        <sz val="11"/>
        <rFont val="Cambria"/>
        <family val="1"/>
      </rPr>
      <t>dim 100/100mm za smeštaj pasivne opreme Obračun po kom.</t>
    </r>
  </si>
  <si>
    <r>
      <t>Isporuka i polaganje instalacione cevi</t>
    </r>
    <r>
      <rPr>
        <b/>
        <sz val="11"/>
        <rFont val="Cambria"/>
        <family val="1"/>
      </rPr>
      <t xml:space="preserve"> fi 16 mm</t>
    </r>
    <r>
      <rPr>
        <sz val="11"/>
        <rFont val="Cambria"/>
        <family val="1"/>
      </rPr>
      <t xml:space="preserve"> sa dubljenjem šliceva u  zidovima..Obračun po kom.</t>
    </r>
  </si>
  <si>
    <r>
      <t xml:space="preserve">Isporuka i polaganje kompijuterskog kabla </t>
    </r>
    <r>
      <rPr>
        <b/>
        <sz val="11"/>
        <rFont val="Cambria"/>
        <family val="1"/>
      </rPr>
      <t>UTP cat 6e</t>
    </r>
    <r>
      <rPr>
        <sz val="11"/>
        <rFont val="Cambria"/>
        <family val="1"/>
      </rPr>
      <t xml:space="preserve"> u prethodno položene cevi.Obračun po m1.</t>
    </r>
  </si>
  <si>
    <r>
      <t xml:space="preserve">Isporuka i polaganje kablova za instalacije telefona u prethodno položene cevi </t>
    </r>
    <r>
      <rPr>
        <b/>
        <sz val="11"/>
        <rFont val="Cambria"/>
        <family val="1"/>
      </rPr>
      <t>IY(ST)Y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5x2x0,8</t>
    </r>
    <r>
      <rPr>
        <sz val="11"/>
        <rFont val="Cambria"/>
        <family val="1"/>
      </rPr>
      <t>.Obračun po m1.</t>
    </r>
  </si>
  <si>
    <r>
      <t xml:space="preserve">Isporuka i polaganje kablova za instalacije kablovske televizije u prethodno položene cevi </t>
    </r>
    <r>
      <rPr>
        <b/>
        <sz val="11"/>
        <rFont val="Cambria"/>
        <family val="1"/>
      </rPr>
      <t>RG 6 U</t>
    </r>
    <r>
      <rPr>
        <sz val="11"/>
        <rFont val="Cambria"/>
        <family val="1"/>
      </rPr>
      <t>.Obračun po m1.</t>
    </r>
  </si>
  <si>
    <r>
      <rPr>
        <b/>
        <sz val="11"/>
        <rFont val="Cambria"/>
        <family val="1"/>
      </rPr>
      <t>Odvoz šuta</t>
    </r>
    <r>
      <rPr>
        <sz val="11"/>
        <rFont val="Cambria"/>
        <family val="1"/>
      </rPr>
      <t xml:space="preserve"> nastalog tokom izvođenja građevinsko zanatskih radova na deponiju udaljenu do 20 km.Obračun po m3. </t>
    </r>
  </si>
  <si>
    <r>
      <t xml:space="preserve">Nabavka, čišćenje, sečenje, savijanje,                      
montaža i ugrađivanje glatke </t>
    </r>
    <r>
      <rPr>
        <b/>
        <sz val="11"/>
        <rFont val="Cambria"/>
        <family val="1"/>
      </rPr>
      <t xml:space="preserve">armature </t>
    </r>
    <r>
      <rPr>
        <sz val="11"/>
        <rFont val="Cambria"/>
        <family val="1"/>
      </rPr>
      <t xml:space="preserve">                      
(GA 240/360), rebraste (RA 400/500) i                       
mrežaste (MAG 500/560) armature.                                                                   
Obračun po kg. </t>
    </r>
  </si>
  <si>
    <r>
      <rPr>
        <b/>
        <sz val="11"/>
        <rFont val="Cambria"/>
        <family val="1"/>
      </rPr>
      <t>Malterisanje šliceva</t>
    </r>
    <r>
      <rPr>
        <sz val="11"/>
        <rFont val="Cambria"/>
        <family val="1"/>
      </rPr>
      <t xml:space="preserve"> na podovima,zidovima i plafonima produžnim malterom 1:2:6, nastalih nakon prolaza elektroinstalacija i instalacija vodovoda i kanalizacije i grejanja .Obračun po m1. </t>
    </r>
  </si>
  <si>
    <r>
      <t>Nabavka materijala izrada</t>
    </r>
    <r>
      <rPr>
        <b/>
        <sz val="11"/>
        <rFont val="Cambria"/>
        <family val="1"/>
      </rPr>
      <t xml:space="preserve"> trostranih maski </t>
    </r>
    <r>
      <rPr>
        <sz val="11"/>
        <rFont val="Cambria"/>
        <family val="1"/>
      </rPr>
      <t xml:space="preserve">gips kartonskim ploča na metalnoj potkonstrukciji  .Obračun po m1. </t>
    </r>
  </si>
  <si>
    <r>
      <t>Nabavka materijala izrada</t>
    </r>
    <r>
      <rPr>
        <b/>
        <sz val="11"/>
        <rFont val="Cambria"/>
        <family val="1"/>
      </rPr>
      <t xml:space="preserve"> dvostranih maski </t>
    </r>
    <r>
      <rPr>
        <sz val="11"/>
        <rFont val="Cambria"/>
        <family val="1"/>
      </rPr>
      <t xml:space="preserve">gips kartonskim ploča na metalnoj potkonstrukciji  .Obračun po m1. </t>
    </r>
  </si>
  <si>
    <r>
      <t xml:space="preserve">Premazivanje zidova </t>
    </r>
    <r>
      <rPr>
        <b/>
        <sz val="11"/>
        <rFont val="Cambria"/>
        <family val="1"/>
      </rPr>
      <t>podlogom</t>
    </r>
    <r>
      <rPr>
        <sz val="11"/>
        <rFont val="Cambria"/>
        <family val="1"/>
      </rPr>
      <t xml:space="preserve">.Obračun po m2. </t>
    </r>
  </si>
  <si>
    <r>
      <rPr>
        <b/>
        <sz val="11"/>
        <rFont val="Cambria"/>
        <family val="1"/>
      </rPr>
      <t xml:space="preserve">Gletovanje </t>
    </r>
    <r>
      <rPr>
        <sz val="11"/>
        <rFont val="Cambria"/>
        <family val="1"/>
      </rPr>
      <t xml:space="preserve">zidova i plafona glet masom u dve ruke.Obračun po m2. </t>
    </r>
  </si>
  <si>
    <r>
      <rPr>
        <b/>
        <sz val="11"/>
        <rFont val="Cambria"/>
        <family val="1"/>
      </rPr>
      <t>Farbanje</t>
    </r>
    <r>
      <rPr>
        <sz val="11"/>
        <rFont val="Cambria"/>
        <family val="1"/>
      </rPr>
      <t xml:space="preserve"> zidova i plafona disperzionom bojom na vodenoj bazi u tonu po izboru investitora prizvođača JUB.Obračun po m2. </t>
    </r>
  </si>
  <si>
    <r>
      <t xml:space="preserve">Nabavka i ugradnja </t>
    </r>
    <r>
      <rPr>
        <b/>
        <sz val="11"/>
        <rFont val="Cambria"/>
        <family val="1"/>
      </rPr>
      <t>Al i PVC lajsni</t>
    </r>
    <r>
      <rPr>
        <sz val="11"/>
        <rFont val="Cambria"/>
        <family val="1"/>
      </rPr>
      <t xml:space="preserve"> na ivicama zidova i fasadi.Obračun po m1. </t>
    </r>
  </si>
  <si>
    <r>
      <rPr>
        <b/>
        <sz val="11"/>
        <rFont val="Cambria"/>
        <family val="1"/>
      </rPr>
      <t>Ljuštenje plafona i zidova</t>
    </r>
    <r>
      <rPr>
        <sz val="11"/>
        <rFont val="Cambria"/>
        <family val="1"/>
      </rPr>
      <t xml:space="preserve"> od naslaga stare boje.Obračun po m2. </t>
    </r>
  </si>
  <si>
    <r>
      <t xml:space="preserve">Nabavka i ugradnja ugradnih vodokotlića tipa </t>
    </r>
    <r>
      <rPr>
        <b/>
        <sz val="11"/>
        <rFont val="Cambria"/>
        <family val="1"/>
      </rPr>
      <t>GEBERIT DUOFIX sa tasterima</t>
    </r>
    <r>
      <rPr>
        <sz val="11"/>
        <rFont val="Cambria"/>
        <family val="1"/>
      </rPr>
      <t>.Obračun po kom.</t>
    </r>
  </si>
  <si>
    <r>
      <t xml:space="preserve">Rušenje postojećih </t>
    </r>
    <r>
      <rPr>
        <b/>
        <sz val="11"/>
        <rFont val="Cambria"/>
        <family val="1"/>
      </rPr>
      <t>keramičkih pločica</t>
    </r>
    <r>
      <rPr>
        <sz val="11"/>
        <rFont val="Cambria"/>
        <family val="1"/>
      </rPr>
      <t xml:space="preserve"> sa odlaganjem šuta na gradilištu.Obračun po m2. </t>
    </r>
  </si>
  <si>
    <r>
      <t xml:space="preserve">Rušenje </t>
    </r>
    <r>
      <rPr>
        <b/>
        <sz val="11"/>
        <rFont val="Cambria"/>
        <family val="1"/>
      </rPr>
      <t>cementne košuljice , d=5 cm,</t>
    </r>
    <r>
      <rPr>
        <sz val="11"/>
        <rFont val="Cambria"/>
        <family val="1"/>
      </rPr>
      <t xml:space="preserve"> sa podova sa odlaganjem na gradilištu.Obračun po m2. </t>
    </r>
  </si>
  <si>
    <r>
      <t xml:space="preserve">Demontaža postojeće </t>
    </r>
    <r>
      <rPr>
        <b/>
        <sz val="11"/>
        <rFont val="Cambria"/>
        <family val="1"/>
      </rPr>
      <t>elektroinstalacije</t>
    </r>
    <r>
      <rPr>
        <sz val="11"/>
        <rFont val="Cambria"/>
        <family val="1"/>
      </rPr>
      <t xml:space="preserve"> sa odlaganjem šuta na privremenu deponiju.Obračun paušalno. </t>
    </r>
  </si>
  <si>
    <r>
      <t xml:space="preserve">Nabavka materijala i izrada </t>
    </r>
    <r>
      <rPr>
        <b/>
        <sz val="11"/>
        <rFont val="Cambria"/>
        <family val="1"/>
      </rPr>
      <t>AB horizontalnih i vertikalnih serklaža</t>
    </r>
    <r>
      <rPr>
        <sz val="11"/>
        <rFont val="Cambria"/>
        <family val="1"/>
      </rPr>
      <t xml:space="preserve"> sa svom potrebnom oplatom .Obračun po m3. </t>
    </r>
  </si>
  <si>
    <r>
      <t xml:space="preserve">Ispitivanje instalacije,povezivanje i montaža </t>
    </r>
    <r>
      <rPr>
        <b/>
        <sz val="11"/>
        <rFont val="Cambria"/>
        <family val="1"/>
      </rPr>
      <t>TV i  TEL</t>
    </r>
    <r>
      <rPr>
        <sz val="11"/>
        <rFont val="Cambria"/>
        <family val="1"/>
      </rPr>
      <t xml:space="preserve"> utičnica proizvođača </t>
    </r>
    <r>
      <rPr>
        <b/>
        <sz val="11"/>
        <rFont val="Cambria"/>
        <family val="1"/>
      </rPr>
      <t>ALING i VIMAR</t>
    </r>
    <r>
      <rPr>
        <sz val="11"/>
        <rFont val="Cambria"/>
        <family val="1"/>
      </rPr>
      <t>.Obračun po kom.</t>
    </r>
  </si>
  <si>
    <r>
      <t>Ispitivanje GRO i z</t>
    </r>
    <r>
      <rPr>
        <b/>
        <sz val="11"/>
        <rFont val="Cambria"/>
        <family val="1"/>
      </rPr>
      <t>amena napojnog kabla u GRO</t>
    </r>
    <r>
      <rPr>
        <sz val="11"/>
        <rFont val="Cambria"/>
        <family val="1"/>
      </rPr>
      <t>.Obračun po kom.</t>
    </r>
  </si>
  <si>
    <r>
      <t>Transport I ugradnja plastičnih kanalizacionih cevi sa svim potrebnim fazonskim komadima I delovima</t>
    </r>
    <r>
      <rPr>
        <b/>
        <sz val="11"/>
        <rFont val="Cambria"/>
        <family val="1"/>
      </rPr>
      <t xml:space="preserve"> fi 110 </t>
    </r>
    <r>
      <rPr>
        <sz val="11"/>
        <rFont val="Cambria"/>
        <family val="1"/>
      </rPr>
      <t>mm.Obračun po m1.</t>
    </r>
  </si>
  <si>
    <r>
      <t>Transport I ugradnja plastičnih kanalizacionih  cevi ,sa svim potrebnim fazonskim komadima I delovima</t>
    </r>
    <r>
      <rPr>
        <b/>
        <sz val="11"/>
        <rFont val="Cambria"/>
        <family val="1"/>
      </rPr>
      <t xml:space="preserve"> fi 70 </t>
    </r>
    <r>
      <rPr>
        <sz val="11"/>
        <rFont val="Cambria"/>
        <family val="1"/>
      </rPr>
      <t>mm.Obračun po m1.</t>
    </r>
  </si>
  <si>
    <r>
      <t xml:space="preserve">Transport I ugradnja plastičnih kanalizacionih  cevi sa svim potrebnim fazonskim komadima I delovima </t>
    </r>
    <r>
      <rPr>
        <b/>
        <sz val="11"/>
        <rFont val="Cambria"/>
        <family val="1"/>
      </rPr>
      <t xml:space="preserve">fi 50 </t>
    </r>
    <r>
      <rPr>
        <sz val="11"/>
        <rFont val="Cambria"/>
        <family val="1"/>
      </rPr>
      <t>mm.Obračun po m1.</t>
    </r>
  </si>
  <si>
    <r>
      <t xml:space="preserve">Transport  I ugradnja plastičnih vodovodnih cevi inostranih  sa svim potrebnim fitingom.Cevi su prečnika </t>
    </r>
    <r>
      <rPr>
        <b/>
        <sz val="11"/>
        <rFont val="Cambria"/>
        <family val="1"/>
      </rPr>
      <t>3/4. "</t>
    </r>
    <r>
      <rPr>
        <sz val="11"/>
        <rFont val="Cambria"/>
        <family val="1"/>
      </rPr>
      <t xml:space="preserve"> Obračun po m1.</t>
    </r>
  </si>
  <si>
    <r>
      <t xml:space="preserve">Transport  I ugradnja plastičnih vodovodnih cevi inostranih sa svim potrebnim fitingom.Cevi su prečnika </t>
    </r>
    <r>
      <rPr>
        <b/>
        <sz val="11"/>
        <rFont val="Cambria"/>
        <family val="1"/>
      </rPr>
      <t>1/2. "</t>
    </r>
    <r>
      <rPr>
        <sz val="11"/>
        <rFont val="Cambria"/>
        <family val="1"/>
      </rPr>
      <t xml:space="preserve">Obračun po m1. </t>
    </r>
  </si>
  <si>
    <r>
      <t xml:space="preserve">Ugradnja propusnih ventila sa kapom. Obračun po kom. </t>
    </r>
    <r>
      <rPr>
        <b/>
        <sz val="11"/>
        <rFont val="Cambria"/>
        <family val="1"/>
      </rPr>
      <t>DN 15</t>
    </r>
    <r>
      <rPr>
        <sz val="11"/>
        <rFont val="Cambria"/>
        <family val="1"/>
      </rPr>
      <t>.Obračun po kom.</t>
    </r>
  </si>
  <si>
    <r>
      <t>Ugradnja propusnih ventila sa kapom. Obračun po kom.</t>
    </r>
    <r>
      <rPr>
        <b/>
        <sz val="11"/>
        <rFont val="Cambria"/>
        <family val="1"/>
      </rPr>
      <t xml:space="preserve"> DN 20</t>
    </r>
    <r>
      <rPr>
        <sz val="11"/>
        <rFont val="Cambria"/>
        <family val="1"/>
      </rPr>
      <t>.Obračun po kom.</t>
    </r>
  </si>
  <si>
    <r>
      <t xml:space="preserve">Ugradnja </t>
    </r>
    <r>
      <rPr>
        <b/>
        <sz val="11"/>
        <rFont val="Cambria"/>
        <family val="1"/>
      </rPr>
      <t>EK ventila</t>
    </r>
    <r>
      <rPr>
        <sz val="11"/>
        <rFont val="Cambria"/>
        <family val="1"/>
      </rPr>
      <t>. Obračun po kom. DN 15-10.Obračun po kom.</t>
    </r>
  </si>
  <si>
    <r>
      <rPr>
        <b/>
        <sz val="11"/>
        <rFont val="Cambria"/>
        <family val="1"/>
      </rPr>
      <t>Povezivanje novopostavljene instalacije</t>
    </r>
    <r>
      <rPr>
        <sz val="11"/>
        <rFont val="Cambria"/>
        <family val="1"/>
      </rPr>
      <t xml:space="preserve"> vodovoda I kanalizacije na postojeću mrežu.Obračun po kom.</t>
    </r>
  </si>
  <si>
    <t>PREDMER I PREDRAČUN</t>
  </si>
  <si>
    <r>
      <t xml:space="preserve">Rušenje postojećih  </t>
    </r>
    <r>
      <rPr>
        <b/>
        <sz val="11"/>
        <rFont val="Cambria"/>
        <family val="1"/>
      </rPr>
      <t xml:space="preserve">pregradnih </t>
    </r>
    <r>
      <rPr>
        <sz val="11"/>
        <rFont val="Cambria"/>
        <family val="1"/>
      </rPr>
      <t xml:space="preserve">zidova od pune opeke d=12 cm sa odlaganjem šuta na privremenu deponiju.Obračun po m2. </t>
    </r>
  </si>
  <si>
    <r>
      <t xml:space="preserve">Demontaža postojećih </t>
    </r>
    <r>
      <rPr>
        <b/>
        <sz val="11"/>
        <rFont val="Cambria"/>
        <family val="1"/>
      </rPr>
      <t>limenih solbanaka</t>
    </r>
    <r>
      <rPr>
        <sz val="11"/>
        <rFont val="Cambria"/>
        <family val="1"/>
      </rPr>
      <t xml:space="preserve"> na prozorima sa odlaganjem šuta na gradilištu.Obračun po m1. </t>
    </r>
  </si>
  <si>
    <r>
      <rPr>
        <b/>
        <sz val="11"/>
        <rFont val="Cambria"/>
        <family val="1"/>
      </rPr>
      <t>Malterisanje</t>
    </r>
    <r>
      <rPr>
        <sz val="11"/>
        <rFont val="Cambria"/>
        <family val="1"/>
      </rPr>
      <t xml:space="preserve">  i unutrašnjih zidova i plafona  produžnim malterom 1:2:9 sa perdašenjem .Obračun po m2. </t>
    </r>
  </si>
  <si>
    <r>
      <rPr>
        <b/>
        <sz val="11"/>
        <rFont val="Cambria"/>
        <family val="1"/>
      </rPr>
      <t>Malterisanje špaletni</t>
    </r>
    <r>
      <rPr>
        <sz val="11"/>
        <rFont val="Cambria"/>
        <family val="1"/>
      </rPr>
      <t xml:space="preserve"> oko novougrađene stolarije produžnim malterom 1:2:9 sa perdašenjem .Obračun po m1. </t>
    </r>
  </si>
  <si>
    <r>
      <rPr>
        <b/>
        <sz val="11"/>
        <rFont val="Cambria"/>
        <family val="1"/>
      </rPr>
      <t>Perdašenje</t>
    </r>
    <r>
      <rPr>
        <sz val="11"/>
        <rFont val="Cambria"/>
        <family val="1"/>
      </rPr>
      <t xml:space="preserve"> zidova gipsanim mašinskim malterom-reparacija postojećih zidova .Obračun po m2. </t>
    </r>
  </si>
  <si>
    <r>
      <t xml:space="preserve">Nabavka materijala i izrada </t>
    </r>
    <r>
      <rPr>
        <b/>
        <sz val="11"/>
        <rFont val="Cambria"/>
        <family val="1"/>
      </rPr>
      <t xml:space="preserve"> obloga zidova  </t>
    </r>
    <r>
      <rPr>
        <sz val="11"/>
        <rFont val="Cambria"/>
        <family val="1"/>
      </rPr>
      <t xml:space="preserve">od gips kartonskih ploča na lepak.Obračun po m2. </t>
    </r>
  </si>
  <si>
    <r>
      <t xml:space="preserve">Nabavka materijala i izrada </t>
    </r>
    <r>
      <rPr>
        <b/>
        <sz val="11"/>
        <rFont val="Cambria"/>
        <family val="1"/>
      </rPr>
      <t xml:space="preserve"> obloga ugradnih vodokotlića </t>
    </r>
    <r>
      <rPr>
        <sz val="11"/>
        <rFont val="Cambria"/>
        <family val="1"/>
      </rPr>
      <t xml:space="preserve">od duplih vodootpornih gips kartonskih ploča na metalnoj potkonstrukciji sa termoizolacijom.Obračun po m2. </t>
    </r>
  </si>
  <si>
    <r>
      <t xml:space="preserve">Izrada hidroizolacije podova i zidova  penetratima tipa </t>
    </r>
    <r>
      <rPr>
        <b/>
        <sz val="11"/>
        <rFont val="Cambria"/>
        <family val="1"/>
      </rPr>
      <t>SIKA LATEC</t>
    </r>
    <r>
      <rPr>
        <sz val="11"/>
        <rFont val="Cambria"/>
        <family val="1"/>
      </rPr>
      <t xml:space="preserve"> ili slično.Obračun po m2. </t>
    </r>
  </si>
  <si>
    <r>
      <rPr>
        <b/>
        <sz val="11"/>
        <rFont val="Cambria"/>
        <family val="1"/>
      </rPr>
      <t>Zaštita</t>
    </r>
    <r>
      <rPr>
        <sz val="11"/>
        <rFont val="Cambria"/>
        <family val="1"/>
      </rPr>
      <t xml:space="preserve"> parketa PVC folijom i kartonima za vreme radova i </t>
    </r>
    <r>
      <rPr>
        <b/>
        <sz val="11"/>
        <rFont val="Cambria"/>
        <family val="1"/>
      </rPr>
      <t>završno čišćenj</t>
    </r>
    <r>
      <rPr>
        <sz val="11"/>
        <rFont val="Cambria"/>
        <family val="1"/>
      </rPr>
      <t xml:space="preserve">e gradilišta.Obračun po m2. </t>
    </r>
  </si>
  <si>
    <r>
      <t xml:space="preserve">Isporuka i ugradnja </t>
    </r>
    <r>
      <rPr>
        <b/>
        <sz val="11"/>
        <rFont val="Cambria"/>
        <family val="1"/>
      </rPr>
      <t>napojnog kabla od GRO do RT</t>
    </r>
    <r>
      <rPr>
        <sz val="11"/>
        <rFont val="Cambria"/>
        <family val="1"/>
      </rPr>
      <t xml:space="preserve">  </t>
    </r>
    <r>
      <rPr>
        <b/>
        <sz val="11"/>
        <rFont val="Cambria"/>
        <family val="1"/>
      </rPr>
      <t>N2XH 5x6</t>
    </r>
    <r>
      <rPr>
        <sz val="11"/>
        <rFont val="Cambria"/>
        <family val="1"/>
      </rPr>
      <t>.Obračun po m1.</t>
    </r>
  </si>
  <si>
    <r>
      <t xml:space="preserve">Nabavka utičnica i prekidača proizvođača </t>
    </r>
    <r>
      <rPr>
        <b/>
        <sz val="11"/>
        <rFont val="Cambria"/>
        <family val="1"/>
      </rPr>
      <t xml:space="preserve">ALING </t>
    </r>
    <r>
      <rPr>
        <sz val="11"/>
        <rFont val="Cambria"/>
        <family val="1"/>
      </rPr>
      <t>.Obračun paušalno.</t>
    </r>
  </si>
  <si>
    <r>
      <t xml:space="preserve">Ispitivanje instalacije,povezivanje i montaža utičnica i prekidača proizvođača </t>
    </r>
    <r>
      <rPr>
        <b/>
        <sz val="11"/>
        <rFont val="Cambria"/>
        <family val="1"/>
      </rPr>
      <t>ALING</t>
    </r>
    <r>
      <rPr>
        <sz val="11"/>
        <rFont val="Cambria"/>
        <family val="1"/>
      </rPr>
      <t>.Obračun po kom.</t>
    </r>
  </si>
  <si>
    <r>
      <t xml:space="preserve">Demontaža postojećih </t>
    </r>
    <r>
      <rPr>
        <b/>
        <sz val="11"/>
        <rFont val="Cambria"/>
        <family val="1"/>
      </rPr>
      <t xml:space="preserve">sanitarija,vodovodne i kanalizacione mreže </t>
    </r>
    <r>
      <rPr>
        <sz val="11"/>
        <rFont val="Cambria"/>
        <family val="1"/>
      </rPr>
      <t xml:space="preserve">sa odlaganjem šuta na privremenu deponiju.Obračun paušalno. </t>
    </r>
  </si>
  <si>
    <r>
      <t>Nabavka materijala izrada</t>
    </r>
    <r>
      <rPr>
        <b/>
        <sz val="11"/>
        <rFont val="Cambria"/>
        <family val="1"/>
      </rPr>
      <t xml:space="preserve"> špaletni</t>
    </r>
    <r>
      <rPr>
        <sz val="11"/>
        <rFont val="Cambria"/>
        <family val="1"/>
      </rPr>
      <t xml:space="preserve">  gips kartonskim ploča na metalnoj potkonstrukciji  .Obračun po m1. </t>
    </r>
  </si>
  <si>
    <r>
      <t xml:space="preserve">Nabavka materijala i izrada </t>
    </r>
    <r>
      <rPr>
        <b/>
        <sz val="11"/>
        <rFont val="Cambria"/>
        <family val="1"/>
      </rPr>
      <t xml:space="preserve"> obloga zidova  </t>
    </r>
    <r>
      <rPr>
        <sz val="11"/>
        <rFont val="Cambria"/>
        <family val="1"/>
      </rPr>
      <t xml:space="preserve">od vodootpornih gips kartonskih ploča na metalnoj potkonstrukciji .Obračun po m2. </t>
    </r>
  </si>
  <si>
    <r>
      <t xml:space="preserve">Nabavaka materijala i ispravljanje i </t>
    </r>
    <r>
      <rPr>
        <b/>
        <sz val="11"/>
        <rFont val="Cambria"/>
        <family val="1"/>
      </rPr>
      <t>ravnjanje zidova  mašinskim malterom</t>
    </r>
    <r>
      <rPr>
        <sz val="11"/>
        <rFont val="Cambria"/>
        <family val="1"/>
      </rPr>
      <t xml:space="preserve">,građevinskim lepkom i mrežicom.Obračun po m2. </t>
    </r>
  </si>
  <si>
    <r>
      <t xml:space="preserve">Izrada </t>
    </r>
    <r>
      <rPr>
        <b/>
        <sz val="11"/>
        <rFont val="Cambria"/>
        <family val="1"/>
      </rPr>
      <t xml:space="preserve">solbanaka </t>
    </r>
    <r>
      <rPr>
        <sz val="11"/>
        <rFont val="Cambria"/>
        <family val="1"/>
      </rPr>
      <t xml:space="preserve"> i okapnica na prozorima i terasama </t>
    </r>
    <r>
      <rPr>
        <b/>
        <sz val="11"/>
        <rFont val="Cambria"/>
        <family val="1"/>
      </rPr>
      <t xml:space="preserve">plastificiranim pocinkovanim </t>
    </r>
    <r>
      <rPr>
        <sz val="11"/>
        <rFont val="Cambria"/>
        <family val="1"/>
      </rPr>
      <t xml:space="preserve">limom debljine d=0.55mm,  zajedno  sa  svim potrebnim veznim materijalom.Obračun po m1.   </t>
    </r>
  </si>
  <si>
    <r>
      <t xml:space="preserve">Isporuka i ugradnja </t>
    </r>
    <r>
      <rPr>
        <b/>
        <sz val="11"/>
        <rFont val="Cambria"/>
        <family val="1"/>
      </rPr>
      <t>distributivnih razdelnih članova</t>
    </r>
    <r>
      <rPr>
        <sz val="11"/>
        <rFont val="Cambria"/>
        <family val="1"/>
      </rPr>
      <t xml:space="preserve"> saF konektorima za priklučenje kablova.Obračun po kom.</t>
    </r>
  </si>
  <si>
    <r>
      <t xml:space="preserve">Rušenje postojećih  </t>
    </r>
    <r>
      <rPr>
        <b/>
        <sz val="11"/>
        <rFont val="Cambria"/>
        <family val="1"/>
      </rPr>
      <t>plafona od trske i maltera</t>
    </r>
    <r>
      <rPr>
        <sz val="11"/>
        <rFont val="Cambria"/>
        <family val="1"/>
      </rPr>
      <t xml:space="preserve"> cm sa odlaganjem šuta na privremenu deponiju.Obračun po m2. </t>
    </r>
  </si>
  <si>
    <r>
      <t>Nabavka materijala izrada</t>
    </r>
    <r>
      <rPr>
        <b/>
        <sz val="11"/>
        <rFont val="Cambria"/>
        <family val="1"/>
      </rPr>
      <t xml:space="preserve"> spuštenih plafona </t>
    </r>
    <r>
      <rPr>
        <sz val="11"/>
        <rFont val="Cambria"/>
        <family val="1"/>
      </rPr>
      <t xml:space="preserve">  gips kartonskim ploča na metalnoj potkonstrukciji d=10 cm .Obračun po m2. </t>
    </r>
  </si>
  <si>
    <t>08.KERAMIČARSKI RADOVI</t>
  </si>
  <si>
    <t>09.MOLERSKO FARBARSKI RADOVI</t>
  </si>
  <si>
    <t>10.PODOPOLAGAČKI RADOVI</t>
  </si>
  <si>
    <t>11.RAZNI RADOVI</t>
  </si>
  <si>
    <t>12.VODOVOD I KANALIZACIJA</t>
  </si>
  <si>
    <t>13.ELEKTROINSTALATERSKI RADOVI</t>
  </si>
  <si>
    <r>
      <rPr>
        <b/>
        <sz val="11"/>
        <rFont val="Cambria"/>
        <family val="1"/>
      </rPr>
      <t>Montaža sanitarija i sanitarnih elemenata</t>
    </r>
    <r>
      <rPr>
        <sz val="11"/>
        <rFont val="Cambria"/>
        <family val="1"/>
      </rPr>
      <t xml:space="preserve">(protočni bojleri,rešetke).Obračun paušalno. </t>
    </r>
  </si>
  <si>
    <t>Objekat :    Majke Jevrosime 51,Beograd</t>
  </si>
  <si>
    <r>
      <t xml:space="preserve">Demontaža postojeće </t>
    </r>
    <r>
      <rPr>
        <b/>
        <sz val="11"/>
        <rFont val="Cambria"/>
        <family val="1"/>
      </rPr>
      <t>unutrašnje stolarije</t>
    </r>
    <r>
      <rPr>
        <sz val="11"/>
        <rFont val="Cambria"/>
        <family val="1"/>
      </rPr>
      <t xml:space="preserve"> sa odlaganjem šuta na gradilištu.Obračun po kom. </t>
    </r>
  </si>
  <si>
    <r>
      <t xml:space="preserve">Demontaža postojeće </t>
    </r>
    <r>
      <rPr>
        <b/>
        <sz val="11"/>
        <rFont val="Cambria"/>
        <family val="1"/>
      </rPr>
      <t>spoljne stolarije i bravarije</t>
    </r>
    <r>
      <rPr>
        <sz val="11"/>
        <rFont val="Cambria"/>
        <family val="1"/>
      </rPr>
      <t xml:space="preserve"> sa odlaganjem šuta na gradilištu.Obračun po kom. </t>
    </r>
  </si>
  <si>
    <r>
      <rPr>
        <b/>
        <sz val="11"/>
        <rFont val="Cambria"/>
        <family val="1"/>
      </rPr>
      <t xml:space="preserve">Obijanje postojećeg maltera </t>
    </r>
    <r>
      <rPr>
        <sz val="11"/>
        <rFont val="Cambria"/>
        <family val="1"/>
      </rPr>
      <t>sa odlaganjem šuta na gradilištu</t>
    </r>
    <r>
      <rPr>
        <sz val="11"/>
        <rFont val="Cambria"/>
        <family val="1"/>
      </rPr>
      <t xml:space="preserve">.Obračun po m2. </t>
    </r>
  </si>
  <si>
    <r>
      <t>Nabavka materijala izrada</t>
    </r>
    <r>
      <rPr>
        <b/>
        <sz val="11"/>
        <rFont val="Cambria"/>
        <family val="1"/>
      </rPr>
      <t xml:space="preserve"> spuštenih plafona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vodootpornim</t>
    </r>
    <r>
      <rPr>
        <sz val="11"/>
        <rFont val="Cambria"/>
        <family val="1"/>
      </rPr>
      <t xml:space="preserve"> gips kartonskim ploča na metalnoj potkonstrukciji d=10 cm .Obračun po m2. </t>
    </r>
  </si>
  <si>
    <r>
      <t>Nabavka materijala i</t>
    </r>
    <r>
      <rPr>
        <b/>
        <sz val="11"/>
        <rFont val="Cambria"/>
        <family val="1"/>
      </rPr>
      <t xml:space="preserve"> farbanje bravarskih ograda </t>
    </r>
    <r>
      <rPr>
        <sz val="11"/>
        <rFont val="Cambria"/>
        <family val="1"/>
      </rPr>
      <t xml:space="preserve">uljanom bojom u tonu po izboru investitora sa svim predradnjama.Obračun po m2. </t>
    </r>
  </si>
  <si>
    <r>
      <t>Nabavka materijala i</t>
    </r>
    <r>
      <rPr>
        <b/>
        <sz val="11"/>
        <rFont val="Cambria"/>
        <family val="1"/>
      </rPr>
      <t xml:space="preserve"> farbanje radijatora i radijatorskih cevi </t>
    </r>
    <r>
      <rPr>
        <sz val="11"/>
        <rFont val="Cambria"/>
        <family val="1"/>
      </rPr>
      <t xml:space="preserve">termootpornom uljanom bojom u tonu po izboru investitora sa svim predradnjama.Obračun po m2. </t>
    </r>
  </si>
  <si>
    <r>
      <t xml:space="preserve">Nabavaka materijala i </t>
    </r>
    <r>
      <rPr>
        <b/>
        <sz val="11"/>
        <rFont val="Cambria"/>
        <family val="1"/>
      </rPr>
      <t>farbanje plafona i zidova hodnika zgrade</t>
    </r>
    <r>
      <rPr>
        <sz val="11"/>
        <rFont val="Cambria"/>
        <family val="1"/>
      </rPr>
      <t xml:space="preserve"> sa prethodnim ljuštenjem zidova  i gletovanjem.Obračun po m2. </t>
    </r>
  </si>
  <si>
    <r>
      <t xml:space="preserve">Nabavka materijala i </t>
    </r>
    <r>
      <rPr>
        <b/>
        <sz val="11"/>
        <rFont val="Cambria"/>
        <family val="1"/>
      </rPr>
      <t>prerada instalacije grejanja</t>
    </r>
    <r>
      <rPr>
        <sz val="11"/>
        <rFont val="Cambria"/>
        <family val="1"/>
      </rPr>
      <t xml:space="preserve"> sa demontažom radijatora,zamenom ventila  i spuštanjem vode iz sistema.Obračun paušalno. </t>
    </r>
  </si>
  <si>
    <r>
      <t xml:space="preserve">Demontaža postojećeih,nabavka i montaža </t>
    </r>
    <r>
      <rPr>
        <b/>
        <sz val="11"/>
        <rFont val="Cambria"/>
        <family val="1"/>
      </rPr>
      <t>novih hidranata</t>
    </r>
    <r>
      <rPr>
        <sz val="11"/>
        <rFont val="Cambria"/>
        <family val="1"/>
      </rPr>
      <t xml:space="preserve">,komplet sa crevima.Obračun kom. </t>
    </r>
  </si>
  <si>
    <r>
      <t xml:space="preserve">Demontaža postojećeih,nabavka i montaža </t>
    </r>
    <r>
      <rPr>
        <b/>
        <sz val="11"/>
        <rFont val="Cambria"/>
        <family val="1"/>
      </rPr>
      <t>novih gelendara na stepeništu</t>
    </r>
    <r>
      <rPr>
        <sz val="11"/>
        <rFont val="Cambria"/>
        <family val="1"/>
      </rPr>
      <t xml:space="preserve">.Obračun m1. </t>
    </r>
  </si>
  <si>
    <r>
      <t>Nabavka i montaža k</t>
    </r>
    <r>
      <rPr>
        <b/>
        <sz val="11"/>
        <rFont val="Cambria"/>
        <family val="1"/>
      </rPr>
      <t>lima uređaja</t>
    </r>
    <r>
      <rPr>
        <sz val="11"/>
        <rFont val="Cambria"/>
        <family val="1"/>
      </rPr>
      <t xml:space="preserve"> tipa split sistem,</t>
    </r>
    <r>
      <rPr>
        <b/>
        <sz val="11"/>
        <rFont val="Cambria"/>
        <family val="1"/>
      </rPr>
      <t>12000 BTU</t>
    </r>
    <r>
      <rPr>
        <sz val="11"/>
        <rFont val="Cambria"/>
        <family val="1"/>
      </rPr>
      <t xml:space="preserve">,proizvođača </t>
    </r>
    <r>
      <rPr>
        <b/>
        <sz val="11"/>
        <rFont val="Cambria"/>
        <family val="1"/>
      </rPr>
      <t xml:space="preserve">MIDEA </t>
    </r>
    <r>
      <rPr>
        <sz val="11"/>
        <rFont val="Cambria"/>
        <family val="1"/>
      </rPr>
      <t xml:space="preserve">ili slično.Obračun kom. </t>
    </r>
  </si>
  <si>
    <r>
      <t xml:space="preserve">Nabavka i montaža </t>
    </r>
    <r>
      <rPr>
        <b/>
        <sz val="11"/>
        <rFont val="Cambria"/>
        <family val="1"/>
      </rPr>
      <t>RO</t>
    </r>
    <r>
      <rPr>
        <sz val="11"/>
        <rFont val="Cambria"/>
        <family val="1"/>
      </rPr>
      <t xml:space="preserve"> od 64 osigurača sa osiguračima </t>
    </r>
    <r>
      <rPr>
        <b/>
        <sz val="11"/>
        <rFont val="Cambria"/>
        <family val="1"/>
      </rPr>
      <t>HAGER</t>
    </r>
    <r>
      <rPr>
        <sz val="11"/>
        <rFont val="Cambria"/>
        <family val="1"/>
      </rPr>
      <t xml:space="preserve"> ,i sa </t>
    </r>
    <r>
      <rPr>
        <b/>
        <sz val="11"/>
        <rFont val="Cambria"/>
        <family val="1"/>
      </rPr>
      <t>kontrolnim brojilom</t>
    </r>
    <r>
      <rPr>
        <sz val="11"/>
        <rFont val="Cambria"/>
        <family val="1"/>
      </rPr>
      <t>.Obračun po kom.</t>
    </r>
  </si>
  <si>
    <r>
      <t xml:space="preserve">Isporuka i ugradnja </t>
    </r>
    <r>
      <rPr>
        <b/>
        <sz val="11"/>
        <rFont val="Cambria"/>
        <family val="1"/>
      </rPr>
      <t>LED lampi</t>
    </r>
    <r>
      <rPr>
        <sz val="11"/>
        <rFont val="Cambria"/>
        <family val="1"/>
      </rPr>
      <t xml:space="preserve"> u prostoru.Obračun po kom.</t>
    </r>
  </si>
  <si>
    <t xml:space="preserve">Izvođač:     </t>
  </si>
  <si>
    <r>
      <t xml:space="preserve">Demontaža postojećih </t>
    </r>
    <r>
      <rPr>
        <b/>
        <sz val="11"/>
        <rFont val="Cambria"/>
        <family val="1"/>
      </rPr>
      <t>podnih obloga sa stepeništa</t>
    </r>
    <r>
      <rPr>
        <sz val="11"/>
        <rFont val="Cambria"/>
        <family val="1"/>
      </rPr>
      <t xml:space="preserve"> sa odlaganjem šuta na gradilištu.Obračun po m2. </t>
    </r>
  </si>
  <si>
    <r>
      <t xml:space="preserve">Demontaža postojećeg </t>
    </r>
    <r>
      <rPr>
        <b/>
        <sz val="11"/>
        <rFont val="Cambria"/>
        <family val="1"/>
      </rPr>
      <t>itisona ili laminata sa podova</t>
    </r>
    <r>
      <rPr>
        <sz val="11"/>
        <rFont val="Cambria"/>
        <family val="1"/>
      </rPr>
      <t xml:space="preserve">  i sa odlaganjem šuta na gradilištu.Obračun po m2. </t>
    </r>
  </si>
  <si>
    <r>
      <t xml:space="preserve">Nabavka materijala i izrada </t>
    </r>
    <r>
      <rPr>
        <b/>
        <sz val="11"/>
        <rFont val="Cambria"/>
        <family val="1"/>
      </rPr>
      <t>sokli za epoxy</t>
    </r>
    <r>
      <rPr>
        <sz val="11"/>
        <rFont val="Cambria"/>
        <family val="1"/>
      </rPr>
      <t xml:space="preserve"> pod. Obračun po m1. </t>
    </r>
  </si>
  <si>
    <r>
      <t xml:space="preserve">Nabavka materijala i izrada </t>
    </r>
    <r>
      <rPr>
        <b/>
        <sz val="11"/>
        <rFont val="Cambria"/>
        <family val="1"/>
      </rPr>
      <t>sokli za epoxy antistatik</t>
    </r>
    <r>
      <rPr>
        <sz val="11"/>
        <rFont val="Cambria"/>
        <family val="1"/>
      </rPr>
      <t xml:space="preserve"> pod. Obračun po m1. </t>
    </r>
  </si>
  <si>
    <r>
      <t xml:space="preserve">Nabavka materijala i postavljanje </t>
    </r>
    <r>
      <rPr>
        <b/>
        <sz val="11"/>
        <rFont val="Cambria"/>
        <family val="1"/>
      </rPr>
      <t>epoxy antistatik</t>
    </r>
    <r>
      <rPr>
        <sz val="11"/>
        <rFont val="Cambria"/>
        <family val="1"/>
      </rPr>
      <t xml:space="preserve"> poda. U cenu uračunati izradu sokle. Obračun po m2. </t>
    </r>
  </si>
  <si>
    <r>
      <t>Nabavka materijala i postavljanje</t>
    </r>
    <r>
      <rPr>
        <b/>
        <sz val="11"/>
        <rFont val="Cambria"/>
        <family val="1"/>
      </rPr>
      <t xml:space="preserve"> epoxy poda</t>
    </r>
    <r>
      <rPr>
        <sz val="11"/>
        <rFont val="Cambria"/>
        <family val="1"/>
      </rPr>
      <t xml:space="preserve">. Obračun po m2. </t>
    </r>
  </si>
  <si>
    <r>
      <t xml:space="preserve">Nabavka materijala i izrada  pregradnih zidova od gips kartonskih </t>
    </r>
    <r>
      <rPr>
        <b/>
        <sz val="11"/>
        <rFont val="Cambria"/>
        <family val="1"/>
      </rPr>
      <t>vlagootpornih</t>
    </r>
    <r>
      <rPr>
        <sz val="11"/>
        <rFont val="Cambria"/>
        <family val="1"/>
      </rPr>
      <t xml:space="preserve"> ploča na metalnoj potkonstrukciji d=10 cm sa termoizolacijom od mineralne vune d=5cm .Obračun po m2.</t>
    </r>
  </si>
  <si>
    <t xml:space="preserve">Datum:      05.09.2019.  </t>
  </si>
  <si>
    <r>
      <t xml:space="preserve">Izrada </t>
    </r>
    <r>
      <rPr>
        <b/>
        <sz val="11"/>
        <rFont val="Cambria"/>
        <family val="1"/>
      </rPr>
      <t>cementne košuljice</t>
    </r>
    <r>
      <rPr>
        <sz val="11"/>
        <rFont val="Cambria"/>
        <family val="1"/>
      </rPr>
      <t xml:space="preserve"> cementnim malterom 1:3,</t>
    </r>
    <r>
      <rPr>
        <b/>
        <sz val="11"/>
        <rFont val="Cambria"/>
        <family val="1"/>
      </rPr>
      <t>d=5 cm</t>
    </r>
    <r>
      <rPr>
        <sz val="11"/>
        <rFont val="Cambria"/>
        <family val="1"/>
      </rPr>
      <t xml:space="preserve">,podloga za epoxidni pod .Obračun po m2. </t>
    </r>
  </si>
  <si>
    <t>PONUDA BR: 0509/2019 varijanta 1</t>
  </si>
  <si>
    <r>
      <t xml:space="preserve">Investitor: </t>
    </r>
    <r>
      <rPr>
        <b/>
        <sz val="11"/>
        <rFont val="Cambria"/>
        <family val="1"/>
      </rPr>
      <t>REF</t>
    </r>
  </si>
  <si>
    <r>
      <t>Nabavka i postavljanje</t>
    </r>
    <r>
      <rPr>
        <b/>
        <sz val="11"/>
        <rFont val="Cambria"/>
        <family val="1"/>
      </rPr>
      <t xml:space="preserve"> zidnih</t>
    </r>
    <r>
      <rPr>
        <sz val="11"/>
        <rFont val="Cambria"/>
        <family val="1"/>
      </rPr>
      <t xml:space="preserve"> keramičkih pločica sa svim vezivnim materijalom.Nabavna cena keramike 15</t>
    </r>
    <r>
      <rPr>
        <b/>
        <sz val="11"/>
        <rFont val="Cambria"/>
        <family val="1"/>
      </rPr>
      <t xml:space="preserve"> eura/m2</t>
    </r>
    <r>
      <rPr>
        <sz val="11"/>
        <rFont val="Cambria"/>
        <family val="1"/>
      </rPr>
      <t xml:space="preserve">.Obračun po m2. </t>
    </r>
  </si>
  <si>
    <t>Nabavka i montaža odbojnika za vrata. Obračun po kom.</t>
  </si>
  <si>
    <r>
      <t xml:space="preserve">Izrada i montaža prozora od </t>
    </r>
    <r>
      <rPr>
        <b/>
        <sz val="11"/>
        <rFont val="Cambria"/>
        <family val="1"/>
      </rPr>
      <t>aluminijumskih</t>
    </r>
    <r>
      <rPr>
        <sz val="11"/>
        <rFont val="Cambria"/>
        <family val="1"/>
      </rPr>
      <t xml:space="preserve"> profila u crnoj boji proizvođača</t>
    </r>
    <r>
      <rPr>
        <sz val="11"/>
        <rFont val="Cambria"/>
        <family val="1"/>
      </rPr>
      <t xml:space="preserve"> ,zastakljenih termopan staklom 4+12+4mm. Obračun po m2. </t>
    </r>
  </si>
  <si>
    <r>
      <t xml:space="preserve">Izrada i montaža </t>
    </r>
    <r>
      <rPr>
        <b/>
        <sz val="11"/>
        <rFont val="Cambria"/>
        <family val="1"/>
      </rPr>
      <t>ulaznog portala na spratove</t>
    </r>
    <r>
      <rPr>
        <sz val="11"/>
        <rFont val="Cambria"/>
        <family val="1"/>
      </rPr>
      <t xml:space="preserve"> sa staklenim vratima u aluminijumskim profilima h=300cm. Obračun  po kom.  </t>
    </r>
  </si>
  <si>
    <t xml:space="preserve">Izrada i montaža unutrašnjih zastakljenih pregrada sa vratima h=240cm od aluminijumskih profila ,zastakljenih termopan staklom 4+12+4mm. Obračun po kom. </t>
  </si>
  <si>
    <r>
      <t xml:space="preserve">Izrada i montaža </t>
    </r>
    <r>
      <rPr>
        <b/>
        <sz val="11"/>
        <rFont val="Cambria"/>
        <family val="1"/>
      </rPr>
      <t xml:space="preserve">kancelarijskih vrata </t>
    </r>
    <r>
      <rPr>
        <sz val="11"/>
        <rFont val="Cambria"/>
        <family val="1"/>
      </rPr>
      <t xml:space="preserve">od aluminijumskih profila zastakljena termopan staklom. Visine 240cm. Obračun kom. </t>
    </r>
  </si>
  <si>
    <t xml:space="preserve">Izrada i montaža unutrašnjih zastakljenih pregrada sa dvokrilnim vratima h=240cm od aluminijumskih profila ,zastakljenih termopan staklom 4+12+4mm. Obračun po kom. </t>
  </si>
  <si>
    <t>Nabavka I montaza unutrasnjih punih vrata od medijapana ofarbana poliuretanskim bojama, visine 240cm. Obracun po kom.</t>
  </si>
  <si>
    <t>REF</t>
  </si>
</sst>
</file>

<file path=xl/styles.xml><?xml version="1.0" encoding="utf-8"?>
<styleSheet xmlns="http://schemas.openxmlformats.org/spreadsheetml/2006/main">
  <numFmts count="6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Din&quot;;\-#,##0\ &quot;Din&quot;"/>
    <numFmt numFmtId="191" formatCode="#,##0\ &quot;Din&quot;;[Red]\-#,##0\ &quot;Din&quot;"/>
    <numFmt numFmtId="192" formatCode="#,##0.00\ &quot;Din&quot;;\-#,##0.00\ &quot;Din&quot;"/>
    <numFmt numFmtId="193" formatCode="#,##0.00\ &quot;Din&quot;;[Red]\-#,##0.00\ &quot;Din&quot;"/>
    <numFmt numFmtId="194" formatCode="_-* #,##0\ &quot;Din&quot;_-;\-* #,##0\ &quot;Din&quot;_-;_-* &quot;-&quot;\ &quot;Din&quot;_-;_-@_-"/>
    <numFmt numFmtId="195" formatCode="_-* #,##0\ _D_i_n_-;\-* #,##0\ _D_i_n_-;_-* &quot;-&quot;\ _D_i_n_-;_-@_-"/>
    <numFmt numFmtId="196" formatCode="_-* #,##0.00\ &quot;Din&quot;_-;\-* #,##0.00\ &quot;Din&quot;_-;_-* &quot;-&quot;??\ &quot;Din&quot;_-;_-@_-"/>
    <numFmt numFmtId="197" formatCode="_-* #,##0.00\ _D_i_n_-;\-* #,##0.00\ _D_i_n_-;_-* &quot;-&quot;??\ _D_i_n_-;_-@_-"/>
    <numFmt numFmtId="198" formatCode="#,##0\ &quot;Din.&quot;_);\(#,##0\ &quot;Din.&quot;\)"/>
    <numFmt numFmtId="199" formatCode="#,##0\ &quot;Din.&quot;_);[Red]\(#,##0\ &quot;Din.&quot;\)"/>
    <numFmt numFmtId="200" formatCode="#,##0.00\ &quot;Din.&quot;_);\(#,##0.00\ &quot;Din.&quot;\)"/>
    <numFmt numFmtId="201" formatCode="#,##0.00\ &quot;Din.&quot;_);[Red]\(#,##0.00\ &quot;Din.&quot;\)"/>
    <numFmt numFmtId="202" formatCode="_ * #,##0_)\ &quot;Din.&quot;_ ;_ * \(#,##0\)\ &quot;Din.&quot;_ ;_ * &quot;-&quot;_)\ &quot;Din.&quot;_ ;_ @_ "/>
    <numFmt numFmtId="203" formatCode="_ * #,##0_)\ _D_i_n_._ ;_ * \(#,##0\)\ _D_i_n_._ ;_ * &quot;-&quot;_)\ _D_i_n_._ ;_ @_ "/>
    <numFmt numFmtId="204" formatCode="_ * #,##0.00_)\ &quot;Din.&quot;_ ;_ * \(#,##0.00\)\ &quot;Din.&quot;_ ;_ * &quot;-&quot;??_)\ &quot;Din.&quot;_ ;_ @_ "/>
    <numFmt numFmtId="205" formatCode="_ * #,##0.00_)\ _D_i_n_._ ;_ * \(#,##0.00\)\ _D_i_n_._ ;_ * &quot;-&quot;??_)\ _D_i_n_._ ;_ @_ 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.00\ _d_i_n_.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11"/>
      <color indexed="10"/>
      <name val="Times New Roman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mbria"/>
      <family val="1"/>
    </font>
    <font>
      <sz val="11"/>
      <color rgb="FFFF0000"/>
      <name val="Times New Roman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2" fontId="5" fillId="0" borderId="19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3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wrapText="1"/>
    </xf>
    <xf numFmtId="0" fontId="5" fillId="0" borderId="18" xfId="0" applyFont="1" applyFill="1" applyBorder="1" applyAlignment="1">
      <alignment vertical="top" wrapText="1"/>
    </xf>
    <xf numFmtId="4" fontId="5" fillId="0" borderId="19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58" applyFont="1" applyFill="1" applyAlignment="1">
      <alignment wrapText="1"/>
      <protection/>
    </xf>
    <xf numFmtId="0" fontId="5" fillId="0" borderId="0" xfId="58" applyFont="1" applyFill="1">
      <alignment/>
      <protection/>
    </xf>
    <xf numFmtId="4" fontId="5" fillId="0" borderId="0" xfId="57" applyNumberFormat="1" applyFont="1" applyFill="1" applyBorder="1" applyAlignment="1">
      <alignment horizontal="right"/>
      <protection/>
    </xf>
    <xf numFmtId="179" fontId="5" fillId="0" borderId="0" xfId="57" applyNumberFormat="1" applyFont="1" applyFill="1" applyBorder="1" applyAlignment="1">
      <alignment horizontal="right"/>
      <protection/>
    </xf>
    <xf numFmtId="3" fontId="5" fillId="0" borderId="18" xfId="0" applyNumberFormat="1" applyFont="1" applyFill="1" applyBorder="1" applyAlignment="1">
      <alignment vertical="top" wrapText="1"/>
    </xf>
    <xf numFmtId="0" fontId="6" fillId="0" borderId="19" xfId="58" applyFont="1" applyFill="1" applyBorder="1" applyAlignment="1">
      <alignment wrapText="1"/>
      <protection/>
    </xf>
    <xf numFmtId="0" fontId="5" fillId="0" borderId="19" xfId="58" applyFont="1" applyFill="1" applyBorder="1">
      <alignment/>
      <protection/>
    </xf>
    <xf numFmtId="4" fontId="5" fillId="0" borderId="19" xfId="57" applyNumberFormat="1" applyFont="1" applyFill="1" applyBorder="1" applyAlignment="1">
      <alignment horizontal="right"/>
      <protection/>
    </xf>
    <xf numFmtId="179" fontId="5" fillId="0" borderId="19" xfId="57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>
      <alignment/>
      <protection/>
    </xf>
    <xf numFmtId="4" fontId="6" fillId="0" borderId="0" xfId="57" applyNumberFormat="1" applyFont="1" applyFill="1" applyBorder="1" applyAlignment="1">
      <alignment horizontal="right"/>
      <protection/>
    </xf>
    <xf numFmtId="179" fontId="6" fillId="0" borderId="0" xfId="57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wrapText="1"/>
    </xf>
    <xf numFmtId="4" fontId="6" fillId="0" borderId="19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2" fontId="46" fillId="0" borderId="0" xfId="0" applyNumberFormat="1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" fontId="5" fillId="0" borderId="0" xfId="57" applyNumberFormat="1" applyFont="1" applyFill="1" applyBorder="1" applyAlignment="1">
      <alignment horizontal="right"/>
      <protection/>
    </xf>
    <xf numFmtId="0" fontId="47" fillId="0" borderId="0" xfId="0" applyFont="1" applyAlignment="1">
      <alignment wrapText="1"/>
    </xf>
    <xf numFmtId="2" fontId="8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2" fontId="48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DREN" xfId="57"/>
    <cellStyle name="Normal_cakorska 1,1a,2 za OEB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view="pageBreakPreview" zoomScaleNormal="75" zoomScaleSheetLayoutView="100" zoomScalePageLayoutView="0" workbookViewId="0" topLeftCell="A117">
      <selection activeCell="B199" sqref="B199"/>
    </sheetView>
  </sheetViews>
  <sheetFormatPr defaultColWidth="9.140625" defaultRowHeight="12.75"/>
  <cols>
    <col min="1" max="1" width="10.7109375" style="3" customWidth="1"/>
    <col min="2" max="2" width="41.8515625" style="1" customWidth="1"/>
    <col min="3" max="3" width="9.7109375" style="1" customWidth="1"/>
    <col min="4" max="4" width="10.8515625" style="2" customWidth="1"/>
    <col min="5" max="5" width="14.00390625" style="2" customWidth="1"/>
    <col min="6" max="6" width="15.57421875" style="2" customWidth="1"/>
    <col min="7" max="7" width="6.8515625" style="1" customWidth="1"/>
    <col min="8" max="8" width="26.57421875" style="1" customWidth="1"/>
    <col min="9" max="16384" width="9.140625" style="1" customWidth="1"/>
  </cols>
  <sheetData>
    <row r="1" spans="1:7" ht="15">
      <c r="A1" s="12"/>
      <c r="B1" s="13" t="s">
        <v>89</v>
      </c>
      <c r="C1" s="14"/>
      <c r="D1" s="15"/>
      <c r="E1" s="15"/>
      <c r="F1" s="15"/>
      <c r="G1" s="16"/>
    </row>
    <row r="2" spans="1:7" ht="15">
      <c r="A2" s="17"/>
      <c r="B2" s="57" t="s">
        <v>117</v>
      </c>
      <c r="C2" s="18"/>
      <c r="D2" s="19"/>
      <c r="E2" s="19"/>
      <c r="F2" s="19"/>
      <c r="G2" s="20"/>
    </row>
    <row r="3" spans="1:7" ht="15" customHeight="1">
      <c r="A3" s="17"/>
      <c r="B3" s="57" t="s">
        <v>142</v>
      </c>
      <c r="C3" s="18" t="s">
        <v>1</v>
      </c>
      <c r="D3" s="19"/>
      <c r="E3" s="19"/>
      <c r="F3" s="19"/>
      <c r="G3" s="20"/>
    </row>
    <row r="4" spans="1:7" ht="15">
      <c r="A4" s="17"/>
      <c r="B4" s="18" t="s">
        <v>131</v>
      </c>
      <c r="C4" s="18"/>
      <c r="D4" s="19"/>
      <c r="E4" s="19"/>
      <c r="F4" s="19"/>
      <c r="G4" s="20"/>
    </row>
    <row r="5" spans="1:7" ht="15">
      <c r="A5" s="21"/>
      <c r="B5" s="58" t="s">
        <v>139</v>
      </c>
      <c r="C5" s="22"/>
      <c r="D5" s="23"/>
      <c r="E5" s="23"/>
      <c r="F5" s="23"/>
      <c r="G5" s="24"/>
    </row>
    <row r="6" spans="1:7" ht="15">
      <c r="A6" s="25"/>
      <c r="B6" s="26"/>
      <c r="C6" s="26"/>
      <c r="D6" s="27"/>
      <c r="E6" s="27"/>
      <c r="F6" s="27"/>
      <c r="G6" s="26"/>
    </row>
    <row r="7" spans="1:7" ht="15">
      <c r="A7" s="25"/>
      <c r="B7" s="59" t="s">
        <v>141</v>
      </c>
      <c r="C7" s="26"/>
      <c r="D7" s="27"/>
      <c r="E7" s="27"/>
      <c r="F7" s="27"/>
      <c r="G7" s="26"/>
    </row>
    <row r="8" spans="1:7" ht="15">
      <c r="A8" s="25"/>
      <c r="B8" s="26"/>
      <c r="C8" s="26"/>
      <c r="D8" s="27"/>
      <c r="E8" s="27"/>
      <c r="F8" s="27"/>
      <c r="G8" s="26"/>
    </row>
    <row r="9" spans="1:7" ht="15">
      <c r="A9" s="28"/>
      <c r="B9" s="29" t="s">
        <v>6</v>
      </c>
      <c r="C9" s="30"/>
      <c r="D9" s="31"/>
      <c r="E9" s="31"/>
      <c r="F9" s="31"/>
      <c r="G9" s="32"/>
    </row>
    <row r="10" spans="1:7" ht="15">
      <c r="A10" s="25"/>
      <c r="B10" s="26"/>
      <c r="C10" s="26"/>
      <c r="D10" s="27"/>
      <c r="E10" s="27"/>
      <c r="F10" s="27"/>
      <c r="G10" s="26"/>
    </row>
    <row r="11" spans="1:7" ht="43.5">
      <c r="A11" s="33">
        <v>1001</v>
      </c>
      <c r="B11" s="65" t="s">
        <v>90</v>
      </c>
      <c r="C11" s="26" t="s">
        <v>2</v>
      </c>
      <c r="D11" s="27">
        <f>(5*3+3.2*10+2.27*2+0.33*8+1.88*2+3.17*2+2.04*2+1.42*2)*3</f>
        <v>213.60000000000002</v>
      </c>
      <c r="E11" s="27"/>
      <c r="F11" s="34"/>
      <c r="G11" s="26"/>
    </row>
    <row r="12" spans="1:7" s="75" customFormat="1" ht="43.5">
      <c r="A12" s="33">
        <v>1002</v>
      </c>
      <c r="B12" s="65" t="s">
        <v>108</v>
      </c>
      <c r="C12" s="26" t="s">
        <v>2</v>
      </c>
      <c r="D12" s="70">
        <v>15</v>
      </c>
      <c r="E12" s="27"/>
      <c r="F12" s="34"/>
      <c r="G12" s="26"/>
    </row>
    <row r="13" spans="1:7" ht="42.75">
      <c r="A13" s="33">
        <v>1003</v>
      </c>
      <c r="B13" s="74" t="s">
        <v>74</v>
      </c>
      <c r="C13" s="26" t="s">
        <v>2</v>
      </c>
      <c r="D13" s="27">
        <v>155</v>
      </c>
      <c r="E13" s="27"/>
      <c r="F13" s="34"/>
      <c r="G13" s="26"/>
    </row>
    <row r="14" spans="1:7" ht="43.5">
      <c r="A14" s="33">
        <v>1004</v>
      </c>
      <c r="B14" s="65" t="s">
        <v>75</v>
      </c>
      <c r="C14" s="26" t="s">
        <v>2</v>
      </c>
      <c r="D14" s="27">
        <v>492</v>
      </c>
      <c r="E14" s="27"/>
      <c r="F14" s="34"/>
      <c r="G14" s="26"/>
    </row>
    <row r="15" spans="1:7" ht="43.5">
      <c r="A15" s="33">
        <v>1005</v>
      </c>
      <c r="B15" s="65" t="s">
        <v>118</v>
      </c>
      <c r="C15" s="65" t="s">
        <v>4</v>
      </c>
      <c r="D15" s="27">
        <v>34</v>
      </c>
      <c r="E15" s="27"/>
      <c r="F15" s="34"/>
      <c r="G15" s="26"/>
    </row>
    <row r="16" spans="1:7" ht="43.5">
      <c r="A16" s="33">
        <v>1006</v>
      </c>
      <c r="B16" s="65" t="s">
        <v>119</v>
      </c>
      <c r="C16" s="65" t="s">
        <v>4</v>
      </c>
      <c r="D16" s="27">
        <v>28</v>
      </c>
      <c r="E16" s="27"/>
      <c r="F16" s="34"/>
      <c r="G16" s="26"/>
    </row>
    <row r="17" spans="1:7" ht="43.5">
      <c r="A17" s="33">
        <v>1007</v>
      </c>
      <c r="B17" s="65" t="s">
        <v>133</v>
      </c>
      <c r="C17" s="65" t="s">
        <v>2</v>
      </c>
      <c r="D17" s="66">
        <v>405</v>
      </c>
      <c r="E17" s="67"/>
      <c r="F17" s="67"/>
      <c r="G17" s="65"/>
    </row>
    <row r="18" spans="1:7" ht="43.5">
      <c r="A18" s="33">
        <v>1008</v>
      </c>
      <c r="B18" s="65" t="s">
        <v>132</v>
      </c>
      <c r="C18" s="65" t="s">
        <v>2</v>
      </c>
      <c r="D18" s="66">
        <v>35</v>
      </c>
      <c r="E18" s="67"/>
      <c r="F18" s="67"/>
      <c r="G18" s="65"/>
    </row>
    <row r="19" spans="1:7" ht="57.75">
      <c r="A19" s="33">
        <v>1009</v>
      </c>
      <c r="B19" s="65" t="s">
        <v>102</v>
      </c>
      <c r="C19" s="65" t="s">
        <v>3</v>
      </c>
      <c r="D19" s="66">
        <v>1</v>
      </c>
      <c r="E19" s="67"/>
      <c r="F19" s="67"/>
      <c r="G19" s="65"/>
    </row>
    <row r="20" spans="1:7" ht="43.5">
      <c r="A20" s="33">
        <v>1010</v>
      </c>
      <c r="B20" s="65" t="s">
        <v>76</v>
      </c>
      <c r="C20" s="65" t="s">
        <v>3</v>
      </c>
      <c r="D20" s="66">
        <v>1</v>
      </c>
      <c r="E20" s="67"/>
      <c r="F20" s="67"/>
      <c r="G20" s="65"/>
    </row>
    <row r="21" spans="1:7" ht="43.5">
      <c r="A21" s="33">
        <v>1011</v>
      </c>
      <c r="B21" s="65" t="s">
        <v>91</v>
      </c>
      <c r="C21" s="65" t="s">
        <v>8</v>
      </c>
      <c r="D21" s="66">
        <v>53</v>
      </c>
      <c r="E21" s="67"/>
      <c r="F21" s="67"/>
      <c r="G21" s="65"/>
    </row>
    <row r="22" spans="1:7" ht="42.75">
      <c r="A22" s="33">
        <v>1012</v>
      </c>
      <c r="B22" s="74" t="s">
        <v>120</v>
      </c>
      <c r="C22" s="26" t="s">
        <v>2</v>
      </c>
      <c r="D22" s="27">
        <v>65</v>
      </c>
      <c r="E22" s="27"/>
      <c r="F22" s="34"/>
      <c r="G22" s="26"/>
    </row>
    <row r="23" spans="1:7" ht="43.5">
      <c r="A23" s="33">
        <v>1013</v>
      </c>
      <c r="B23" s="26" t="s">
        <v>63</v>
      </c>
      <c r="C23" s="26" t="s">
        <v>5</v>
      </c>
      <c r="D23" s="27">
        <v>32</v>
      </c>
      <c r="E23" s="27"/>
      <c r="F23" s="34"/>
      <c r="G23" s="26"/>
    </row>
    <row r="24" spans="1:7" ht="15">
      <c r="A24" s="33"/>
      <c r="B24" s="26"/>
      <c r="C24" s="26"/>
      <c r="D24" s="27"/>
      <c r="E24" s="27"/>
      <c r="F24" s="34"/>
      <c r="G24" s="26"/>
    </row>
    <row r="25" spans="1:7" ht="15">
      <c r="A25" s="35"/>
      <c r="B25" s="29" t="s">
        <v>7</v>
      </c>
      <c r="C25" s="30"/>
      <c r="D25" s="31"/>
      <c r="E25" s="31"/>
      <c r="F25" s="55"/>
      <c r="G25" s="56"/>
    </row>
    <row r="26" spans="1:7" ht="15">
      <c r="A26" s="37"/>
      <c r="B26" s="38"/>
      <c r="C26" s="18"/>
      <c r="D26" s="19"/>
      <c r="E26" s="19"/>
      <c r="F26" s="19"/>
      <c r="G26" s="18"/>
    </row>
    <row r="27" spans="1:7" ht="15">
      <c r="A27" s="28"/>
      <c r="B27" s="29" t="s">
        <v>29</v>
      </c>
      <c r="C27" s="30"/>
      <c r="D27" s="31"/>
      <c r="E27" s="31"/>
      <c r="F27" s="31"/>
      <c r="G27" s="32"/>
    </row>
    <row r="28" spans="1:7" ht="15">
      <c r="A28" s="37"/>
      <c r="B28" s="38"/>
      <c r="C28" s="18"/>
      <c r="D28" s="19"/>
      <c r="E28" s="19"/>
      <c r="F28" s="19"/>
      <c r="G28" s="18"/>
    </row>
    <row r="29" spans="1:7" ht="43.5">
      <c r="A29" s="33">
        <v>2001</v>
      </c>
      <c r="B29" s="65" t="s">
        <v>77</v>
      </c>
      <c r="C29" s="65" t="s">
        <v>5</v>
      </c>
      <c r="D29" s="66">
        <v>1.5</v>
      </c>
      <c r="E29" s="67"/>
      <c r="F29" s="67"/>
      <c r="G29" s="65"/>
    </row>
    <row r="30" spans="1:7" ht="15">
      <c r="A30" s="37"/>
      <c r="B30" s="38"/>
      <c r="C30" s="18"/>
      <c r="D30" s="19"/>
      <c r="E30" s="19"/>
      <c r="F30" s="19"/>
      <c r="G30" s="18"/>
    </row>
    <row r="31" spans="1:7" ht="15">
      <c r="A31" s="35"/>
      <c r="B31" s="29" t="s">
        <v>30</v>
      </c>
      <c r="C31" s="30"/>
      <c r="D31" s="31"/>
      <c r="E31" s="31"/>
      <c r="F31" s="55"/>
      <c r="G31" s="56"/>
    </row>
    <row r="32" spans="1:7" ht="15">
      <c r="A32" s="37"/>
      <c r="B32" s="38"/>
      <c r="C32" s="18"/>
      <c r="D32" s="19"/>
      <c r="E32" s="19"/>
      <c r="F32" s="19"/>
      <c r="G32" s="18"/>
    </row>
    <row r="33" spans="1:7" ht="15">
      <c r="A33" s="28"/>
      <c r="B33" s="29" t="s">
        <v>33</v>
      </c>
      <c r="C33" s="30"/>
      <c r="D33" s="31"/>
      <c r="E33" s="31"/>
      <c r="F33" s="31"/>
      <c r="G33" s="32"/>
    </row>
    <row r="34" spans="1:7" ht="15">
      <c r="A34" s="37"/>
      <c r="B34" s="38"/>
      <c r="C34" s="18"/>
      <c r="D34" s="19"/>
      <c r="E34" s="19"/>
      <c r="F34" s="19"/>
      <c r="G34" s="18"/>
    </row>
    <row r="35" spans="1:7" ht="72">
      <c r="A35" s="33">
        <v>3001</v>
      </c>
      <c r="B35" s="26" t="s">
        <v>64</v>
      </c>
      <c r="C35" s="26" t="s">
        <v>31</v>
      </c>
      <c r="D35" s="27">
        <v>120</v>
      </c>
      <c r="E35" s="27"/>
      <c r="F35" s="34"/>
      <c r="G35" s="26"/>
    </row>
    <row r="36" spans="1:7" ht="15">
      <c r="A36" s="37"/>
      <c r="B36" s="38"/>
      <c r="C36" s="18"/>
      <c r="D36" s="19"/>
      <c r="E36" s="19"/>
      <c r="F36" s="19"/>
      <c r="G36" s="18"/>
    </row>
    <row r="37" spans="1:7" ht="15">
      <c r="A37" s="35"/>
      <c r="B37" s="29" t="s">
        <v>32</v>
      </c>
      <c r="C37" s="30"/>
      <c r="D37" s="31"/>
      <c r="E37" s="31"/>
      <c r="F37" s="55"/>
      <c r="G37" s="56"/>
    </row>
    <row r="38" spans="1:7" ht="15">
      <c r="A38" s="37"/>
      <c r="B38" s="38"/>
      <c r="C38" s="18"/>
      <c r="D38" s="19"/>
      <c r="E38" s="19"/>
      <c r="F38" s="19"/>
      <c r="G38" s="18"/>
    </row>
    <row r="39" spans="1:7" ht="15">
      <c r="A39" s="28"/>
      <c r="B39" s="29" t="s">
        <v>34</v>
      </c>
      <c r="C39" s="30"/>
      <c r="D39" s="31"/>
      <c r="E39" s="31"/>
      <c r="F39" s="31"/>
      <c r="G39" s="32"/>
    </row>
    <row r="40" spans="1:7" ht="15">
      <c r="A40" s="37"/>
      <c r="B40" s="38"/>
      <c r="C40" s="18"/>
      <c r="D40" s="19"/>
      <c r="E40" s="19"/>
      <c r="F40" s="19"/>
      <c r="G40" s="18"/>
    </row>
    <row r="41" spans="1:7" ht="43.5">
      <c r="A41" s="33">
        <v>4001</v>
      </c>
      <c r="B41" s="65" t="s">
        <v>92</v>
      </c>
      <c r="C41" s="65" t="s">
        <v>2</v>
      </c>
      <c r="D41" s="66">
        <v>65</v>
      </c>
      <c r="E41" s="67"/>
      <c r="F41" s="67"/>
      <c r="G41" s="65"/>
    </row>
    <row r="42" spans="1:7" ht="72">
      <c r="A42" s="33">
        <v>4002</v>
      </c>
      <c r="B42" s="65" t="s">
        <v>65</v>
      </c>
      <c r="C42" s="65" t="s">
        <v>8</v>
      </c>
      <c r="D42" s="66">
        <v>240</v>
      </c>
      <c r="E42" s="67"/>
      <c r="F42" s="67"/>
      <c r="G42" s="65"/>
    </row>
    <row r="43" spans="1:7" ht="43.5">
      <c r="A43" s="33">
        <v>4003</v>
      </c>
      <c r="B43" s="65" t="s">
        <v>140</v>
      </c>
      <c r="C43" s="65" t="s">
        <v>2</v>
      </c>
      <c r="D43" s="66">
        <v>492</v>
      </c>
      <c r="E43" s="67"/>
      <c r="F43" s="67"/>
      <c r="G43" s="65"/>
    </row>
    <row r="44" spans="1:7" ht="43.5">
      <c r="A44" s="33">
        <v>4004</v>
      </c>
      <c r="B44" s="65" t="s">
        <v>93</v>
      </c>
      <c r="C44" s="65" t="s">
        <v>8</v>
      </c>
      <c r="D44" s="66">
        <v>185</v>
      </c>
      <c r="E44" s="67"/>
      <c r="F44" s="67"/>
      <c r="G44" s="65"/>
    </row>
    <row r="45" spans="1:7" ht="43.5">
      <c r="A45" s="33">
        <v>4005</v>
      </c>
      <c r="B45" s="65" t="s">
        <v>94</v>
      </c>
      <c r="C45" s="65" t="s">
        <v>2</v>
      </c>
      <c r="D45" s="66">
        <v>85</v>
      </c>
      <c r="E45" s="67"/>
      <c r="F45" s="67"/>
      <c r="G45" s="65"/>
    </row>
    <row r="46" spans="1:7" ht="15">
      <c r="A46" s="37"/>
      <c r="B46" s="38"/>
      <c r="C46" s="18"/>
      <c r="D46" s="19"/>
      <c r="E46" s="19"/>
      <c r="F46" s="39"/>
      <c r="G46" s="18"/>
    </row>
    <row r="47" spans="1:7" ht="15">
      <c r="A47" s="35"/>
      <c r="B47" s="29" t="s">
        <v>35</v>
      </c>
      <c r="C47" s="30"/>
      <c r="D47" s="31"/>
      <c r="E47" s="31"/>
      <c r="F47" s="55"/>
      <c r="G47" s="56"/>
    </row>
    <row r="48" spans="1:7" ht="15">
      <c r="A48" s="37"/>
      <c r="B48" s="38"/>
      <c r="C48" s="18"/>
      <c r="D48" s="19"/>
      <c r="E48" s="19"/>
      <c r="F48" s="19"/>
      <c r="G48" s="18"/>
    </row>
    <row r="49" spans="1:7" ht="15">
      <c r="A49" s="28"/>
      <c r="B49" s="29" t="s">
        <v>40</v>
      </c>
      <c r="C49" s="30"/>
      <c r="D49" s="31"/>
      <c r="E49" s="31"/>
      <c r="F49" s="31"/>
      <c r="G49" s="32"/>
    </row>
    <row r="50" spans="1:7" ht="15">
      <c r="A50" s="37"/>
      <c r="B50" s="38"/>
      <c r="C50" s="18"/>
      <c r="D50" s="19"/>
      <c r="E50" s="19"/>
      <c r="F50" s="19"/>
      <c r="G50" s="18"/>
    </row>
    <row r="51" spans="1:7" ht="59.25" customHeight="1">
      <c r="A51" s="33">
        <v>5001</v>
      </c>
      <c r="B51" s="26" t="s">
        <v>53</v>
      </c>
      <c r="C51" s="26" t="s">
        <v>2</v>
      </c>
      <c r="D51" s="27">
        <f>(0.5*2+3.22+2.27+0.43+0.36*2+0.33*2+0.92*2+3.5*3+1.45+1+1.03+2.2)*3</f>
        <v>78.96000000000001</v>
      </c>
      <c r="E51" s="27"/>
      <c r="F51" s="34"/>
      <c r="G51" s="26"/>
    </row>
    <row r="52" spans="1:7" ht="57" customHeight="1">
      <c r="A52" s="33">
        <v>5002</v>
      </c>
      <c r="B52" s="26" t="s">
        <v>121</v>
      </c>
      <c r="C52" s="26" t="s">
        <v>2</v>
      </c>
      <c r="D52" s="27">
        <v>28</v>
      </c>
      <c r="E52" s="27"/>
      <c r="F52" s="34"/>
      <c r="G52" s="26"/>
    </row>
    <row r="53" spans="1:7" ht="43.5">
      <c r="A53" s="33">
        <v>5003</v>
      </c>
      <c r="B53" s="26" t="s">
        <v>103</v>
      </c>
      <c r="C53" s="26" t="s">
        <v>8</v>
      </c>
      <c r="D53" s="27">
        <v>185</v>
      </c>
      <c r="E53" s="27"/>
      <c r="F53" s="34"/>
      <c r="G53" s="26"/>
    </row>
    <row r="54" spans="1:7" ht="43.5">
      <c r="A54" s="33">
        <v>5004</v>
      </c>
      <c r="B54" s="26" t="s">
        <v>67</v>
      </c>
      <c r="C54" s="26" t="s">
        <v>8</v>
      </c>
      <c r="D54" s="27">
        <v>25</v>
      </c>
      <c r="E54" s="27"/>
      <c r="F54" s="34"/>
      <c r="G54" s="26"/>
    </row>
    <row r="55" spans="1:7" ht="43.5">
      <c r="A55" s="33">
        <v>5005</v>
      </c>
      <c r="B55" s="26" t="s">
        <v>66</v>
      </c>
      <c r="C55" s="26" t="s">
        <v>8</v>
      </c>
      <c r="D55" s="27">
        <v>35</v>
      </c>
      <c r="E55" s="27"/>
      <c r="F55" s="34"/>
      <c r="G55" s="26"/>
    </row>
    <row r="56" spans="1:7" ht="43.5">
      <c r="A56" s="33">
        <v>5006</v>
      </c>
      <c r="B56" s="65" t="s">
        <v>95</v>
      </c>
      <c r="C56" s="65" t="s">
        <v>2</v>
      </c>
      <c r="D56" s="68">
        <v>45</v>
      </c>
      <c r="E56" s="67"/>
      <c r="F56" s="67"/>
      <c r="G56" s="65"/>
    </row>
    <row r="57" spans="1:7" ht="43.5">
      <c r="A57" s="33">
        <v>5007</v>
      </c>
      <c r="B57" s="65" t="s">
        <v>104</v>
      </c>
      <c r="C57" s="65" t="s">
        <v>2</v>
      </c>
      <c r="D57" s="68">
        <v>20</v>
      </c>
      <c r="E57" s="67"/>
      <c r="F57" s="67"/>
      <c r="G57" s="65"/>
    </row>
    <row r="58" spans="1:7" ht="72">
      <c r="A58" s="33">
        <v>5008</v>
      </c>
      <c r="B58" s="65" t="s">
        <v>96</v>
      </c>
      <c r="C58" s="65" t="s">
        <v>2</v>
      </c>
      <c r="D58" s="68">
        <v>10</v>
      </c>
      <c r="E58" s="67"/>
      <c r="F58" s="67"/>
      <c r="G58" s="65"/>
    </row>
    <row r="59" spans="1:7" ht="43.5">
      <c r="A59" s="33">
        <v>5009</v>
      </c>
      <c r="B59" s="26" t="s">
        <v>109</v>
      </c>
      <c r="C59" s="26" t="s">
        <v>2</v>
      </c>
      <c r="D59" s="27">
        <v>50</v>
      </c>
      <c r="E59" s="27"/>
      <c r="F59" s="34"/>
      <c r="G59" s="26"/>
    </row>
    <row r="60" spans="1:7" ht="72">
      <c r="A60" s="33">
        <v>5010</v>
      </c>
      <c r="B60" s="26" t="s">
        <v>138</v>
      </c>
      <c r="C60" s="26" t="s">
        <v>2</v>
      </c>
      <c r="D60" s="27">
        <f>(1.42+3.45+1.67*2)*2*3</f>
        <v>49.260000000000005</v>
      </c>
      <c r="E60" s="27"/>
      <c r="F60" s="34"/>
      <c r="G60" s="26"/>
    </row>
    <row r="61" spans="1:7" ht="15">
      <c r="A61" s="37"/>
      <c r="B61" s="38"/>
      <c r="C61" s="18"/>
      <c r="D61" s="19"/>
      <c r="E61" s="19"/>
      <c r="F61" s="19"/>
      <c r="G61" s="18"/>
    </row>
    <row r="62" spans="1:7" ht="15">
      <c r="A62" s="35"/>
      <c r="B62" s="29" t="s">
        <v>41</v>
      </c>
      <c r="C62" s="30"/>
      <c r="D62" s="31"/>
      <c r="E62" s="31"/>
      <c r="F62" s="55"/>
      <c r="G62" s="56"/>
    </row>
    <row r="63" spans="1:7" ht="15">
      <c r="A63" s="37"/>
      <c r="B63" s="38"/>
      <c r="C63" s="18"/>
      <c r="D63" s="19"/>
      <c r="E63" s="19"/>
      <c r="F63" s="19"/>
      <c r="G63" s="18"/>
    </row>
    <row r="64" spans="1:7" ht="15">
      <c r="A64" s="28"/>
      <c r="B64" s="29" t="s">
        <v>43</v>
      </c>
      <c r="C64" s="30"/>
      <c r="D64" s="31"/>
      <c r="E64" s="31"/>
      <c r="F64" s="31"/>
      <c r="G64" s="32"/>
    </row>
    <row r="65" spans="1:7" ht="15">
      <c r="A65" s="37"/>
      <c r="B65" s="38"/>
      <c r="C65" s="18"/>
      <c r="D65" s="19"/>
      <c r="E65" s="19"/>
      <c r="F65" s="19"/>
      <c r="G65" s="18"/>
    </row>
    <row r="66" spans="1:7" ht="43.5">
      <c r="A66" s="33">
        <v>6001</v>
      </c>
      <c r="B66" s="65" t="s">
        <v>97</v>
      </c>
      <c r="C66" s="65" t="s">
        <v>2</v>
      </c>
      <c r="D66" s="68">
        <v>45</v>
      </c>
      <c r="E66" s="67"/>
      <c r="F66" s="67"/>
      <c r="G66" s="65"/>
    </row>
    <row r="67" spans="1:7" ht="15">
      <c r="A67" s="37"/>
      <c r="B67" s="38"/>
      <c r="C67" s="18"/>
      <c r="D67" s="19"/>
      <c r="E67" s="19"/>
      <c r="F67" s="39"/>
      <c r="G67" s="18"/>
    </row>
    <row r="68" spans="1:7" ht="15">
      <c r="A68" s="35"/>
      <c r="B68" s="29" t="s">
        <v>9</v>
      </c>
      <c r="C68" s="30"/>
      <c r="D68" s="31"/>
      <c r="E68" s="31"/>
      <c r="F68" s="55"/>
      <c r="G68" s="56"/>
    </row>
    <row r="69" spans="1:7" ht="15">
      <c r="A69" s="25"/>
      <c r="B69" s="26"/>
      <c r="C69" s="26"/>
      <c r="D69" s="27"/>
      <c r="E69" s="27"/>
      <c r="F69" s="27"/>
      <c r="G69" s="26"/>
    </row>
    <row r="70" spans="1:7" ht="15">
      <c r="A70" s="28"/>
      <c r="B70" s="29" t="s">
        <v>44</v>
      </c>
      <c r="C70" s="30"/>
      <c r="D70" s="31"/>
      <c r="E70" s="31"/>
      <c r="F70" s="31"/>
      <c r="G70" s="32"/>
    </row>
    <row r="71" spans="1:7" ht="15">
      <c r="A71" s="37"/>
      <c r="B71" s="38"/>
      <c r="C71" s="18"/>
      <c r="D71" s="19"/>
      <c r="E71" s="19"/>
      <c r="F71" s="19"/>
      <c r="G71" s="18"/>
    </row>
    <row r="72" spans="1:7" ht="72">
      <c r="A72" s="33">
        <v>7001</v>
      </c>
      <c r="B72" s="26" t="s">
        <v>106</v>
      </c>
      <c r="C72" s="26" t="s">
        <v>8</v>
      </c>
      <c r="D72" s="27">
        <v>30</v>
      </c>
      <c r="E72" s="27"/>
      <c r="F72" s="34"/>
      <c r="G72" s="26"/>
    </row>
    <row r="73" spans="1:7" ht="15">
      <c r="A73" s="33"/>
      <c r="B73" s="26"/>
      <c r="C73" s="26"/>
      <c r="D73" s="27"/>
      <c r="E73" s="27"/>
      <c r="F73" s="27"/>
      <c r="G73" s="26"/>
    </row>
    <row r="74" spans="1:7" ht="15">
      <c r="A74" s="35"/>
      <c r="B74" s="29" t="s">
        <v>13</v>
      </c>
      <c r="C74" s="30"/>
      <c r="D74" s="31"/>
      <c r="E74" s="31"/>
      <c r="F74" s="55"/>
      <c r="G74" s="56"/>
    </row>
    <row r="75" spans="1:7" ht="15">
      <c r="A75" s="25"/>
      <c r="B75" s="26"/>
      <c r="C75" s="26"/>
      <c r="D75" s="27"/>
      <c r="E75" s="27"/>
      <c r="F75" s="27"/>
      <c r="G75" s="26"/>
    </row>
    <row r="76" spans="1:7" ht="15">
      <c r="A76" s="28"/>
      <c r="B76" s="29" t="s">
        <v>110</v>
      </c>
      <c r="C76" s="30"/>
      <c r="D76" s="31"/>
      <c r="E76" s="31"/>
      <c r="F76" s="31"/>
      <c r="G76" s="32"/>
    </row>
    <row r="77" spans="1:7" ht="15">
      <c r="A77" s="37"/>
      <c r="B77" s="38"/>
      <c r="C77" s="18"/>
      <c r="D77" s="19"/>
      <c r="E77" s="19"/>
      <c r="F77" s="19"/>
      <c r="G77" s="18"/>
    </row>
    <row r="78" spans="1:7" ht="57.75">
      <c r="A78" s="33">
        <v>8001</v>
      </c>
      <c r="B78" s="65" t="s">
        <v>143</v>
      </c>
      <c r="C78" s="65" t="s">
        <v>2</v>
      </c>
      <c r="D78" s="68">
        <v>58</v>
      </c>
      <c r="E78" s="67"/>
      <c r="F78" s="67"/>
      <c r="G78" s="65"/>
    </row>
    <row r="79" spans="1:7" ht="15">
      <c r="A79" s="37"/>
      <c r="B79" s="38"/>
      <c r="C79" s="18"/>
      <c r="D79" s="19"/>
      <c r="E79" s="19"/>
      <c r="F79" s="39"/>
      <c r="G79" s="18"/>
    </row>
    <row r="80" spans="1:7" ht="15">
      <c r="A80" s="35"/>
      <c r="B80" s="29" t="s">
        <v>10</v>
      </c>
      <c r="C80" s="30"/>
      <c r="D80" s="31"/>
      <c r="E80" s="31"/>
      <c r="F80" s="55"/>
      <c r="G80" s="56"/>
    </row>
    <row r="81" spans="1:7" ht="15">
      <c r="A81" s="25"/>
      <c r="B81" s="26"/>
      <c r="C81" s="26"/>
      <c r="D81" s="27"/>
      <c r="E81" s="27"/>
      <c r="F81" s="34"/>
      <c r="G81" s="26"/>
    </row>
    <row r="82" spans="1:7" ht="15">
      <c r="A82" s="28"/>
      <c r="B82" s="29" t="s">
        <v>111</v>
      </c>
      <c r="C82" s="30"/>
      <c r="D82" s="31"/>
      <c r="E82" s="31"/>
      <c r="F82" s="36"/>
      <c r="G82" s="32"/>
    </row>
    <row r="83" spans="1:7" ht="15">
      <c r="A83" s="37"/>
      <c r="B83" s="38"/>
      <c r="C83" s="18"/>
      <c r="D83" s="19"/>
      <c r="E83" s="19"/>
      <c r="F83" s="39"/>
      <c r="G83" s="18"/>
    </row>
    <row r="84" spans="1:7" ht="30" customHeight="1">
      <c r="A84" s="33">
        <v>9001</v>
      </c>
      <c r="B84" s="26" t="s">
        <v>72</v>
      </c>
      <c r="C84" s="26" t="s">
        <v>2</v>
      </c>
      <c r="D84" s="27">
        <v>1920</v>
      </c>
      <c r="E84" s="27"/>
      <c r="F84" s="34"/>
      <c r="G84" s="26"/>
    </row>
    <row r="85" spans="1:7" ht="29.25">
      <c r="A85" s="33">
        <v>9002</v>
      </c>
      <c r="B85" s="26" t="s">
        <v>68</v>
      </c>
      <c r="C85" s="26" t="s">
        <v>2</v>
      </c>
      <c r="D85" s="27">
        <v>1920</v>
      </c>
      <c r="E85" s="27"/>
      <c r="F85" s="34"/>
      <c r="G85" s="26"/>
    </row>
    <row r="86" spans="1:7" ht="29.25">
      <c r="A86" s="33">
        <v>9003</v>
      </c>
      <c r="B86" s="26" t="s">
        <v>69</v>
      </c>
      <c r="C86" s="26" t="s">
        <v>2</v>
      </c>
      <c r="D86" s="27">
        <v>1920</v>
      </c>
      <c r="E86" s="27"/>
      <c r="F86" s="34"/>
      <c r="G86" s="26"/>
    </row>
    <row r="87" spans="1:7" ht="43.5">
      <c r="A87" s="33">
        <v>9004</v>
      </c>
      <c r="B87" s="26" t="s">
        <v>70</v>
      </c>
      <c r="C87" s="26" t="s">
        <v>2</v>
      </c>
      <c r="D87" s="27">
        <v>1920</v>
      </c>
      <c r="E87" s="27"/>
      <c r="F87" s="34"/>
      <c r="G87" s="26"/>
    </row>
    <row r="88" spans="1:7" ht="29.25">
      <c r="A88" s="33">
        <v>9005</v>
      </c>
      <c r="B88" s="26" t="s">
        <v>71</v>
      </c>
      <c r="C88" s="26" t="s">
        <v>8</v>
      </c>
      <c r="D88" s="27">
        <v>130</v>
      </c>
      <c r="E88" s="27"/>
      <c r="F88" s="34"/>
      <c r="G88" s="26"/>
    </row>
    <row r="89" spans="1:7" ht="57">
      <c r="A89" s="33">
        <v>9006</v>
      </c>
      <c r="B89" s="25" t="s">
        <v>105</v>
      </c>
      <c r="C89" s="26" t="s">
        <v>2</v>
      </c>
      <c r="D89" s="27">
        <v>55</v>
      </c>
      <c r="E89" s="27"/>
      <c r="F89" s="34"/>
      <c r="G89" s="26"/>
    </row>
    <row r="90" spans="1:7" ht="57.75">
      <c r="A90" s="33">
        <v>9007</v>
      </c>
      <c r="B90" s="26" t="s">
        <v>122</v>
      </c>
      <c r="C90" s="26" t="s">
        <v>2</v>
      </c>
      <c r="D90" s="27">
        <v>35</v>
      </c>
      <c r="E90" s="27"/>
      <c r="F90" s="34"/>
      <c r="G90" s="26"/>
    </row>
    <row r="91" spans="1:7" ht="57.75">
      <c r="A91" s="33">
        <v>9008</v>
      </c>
      <c r="B91" s="26" t="s">
        <v>123</v>
      </c>
      <c r="C91" s="26" t="s">
        <v>2</v>
      </c>
      <c r="D91" s="27">
        <v>110</v>
      </c>
      <c r="E91" s="27"/>
      <c r="F91" s="34"/>
      <c r="G91" s="26"/>
    </row>
    <row r="92" spans="1:7" ht="57.75">
      <c r="A92" s="33">
        <v>9009</v>
      </c>
      <c r="B92" s="26" t="s">
        <v>124</v>
      </c>
      <c r="C92" s="26" t="s">
        <v>2</v>
      </c>
      <c r="D92" s="27">
        <v>160</v>
      </c>
      <c r="E92" s="27"/>
      <c r="F92" s="34"/>
      <c r="G92" s="26"/>
    </row>
    <row r="93" spans="1:8" ht="15">
      <c r="A93" s="71"/>
      <c r="B93" s="38"/>
      <c r="C93" s="18"/>
      <c r="D93" s="19"/>
      <c r="E93" s="19"/>
      <c r="F93" s="39"/>
      <c r="G93" s="18"/>
      <c r="H93" s="69"/>
    </row>
    <row r="94" spans="1:8" ht="15">
      <c r="A94" s="72"/>
      <c r="B94" s="29" t="s">
        <v>11</v>
      </c>
      <c r="C94" s="30"/>
      <c r="D94" s="31"/>
      <c r="E94" s="31"/>
      <c r="F94" s="55"/>
      <c r="G94" s="56"/>
      <c r="H94" s="69"/>
    </row>
    <row r="95" spans="1:7" ht="15">
      <c r="A95" s="25"/>
      <c r="B95" s="26"/>
      <c r="C95" s="26"/>
      <c r="D95" s="27"/>
      <c r="E95" s="27"/>
      <c r="F95" s="34"/>
      <c r="G95" s="26"/>
    </row>
    <row r="96" spans="1:7" ht="15">
      <c r="A96" s="28"/>
      <c r="B96" s="29" t="s">
        <v>112</v>
      </c>
      <c r="C96" s="30"/>
      <c r="D96" s="31"/>
      <c r="E96" s="31"/>
      <c r="F96" s="36"/>
      <c r="G96" s="32"/>
    </row>
    <row r="97" spans="1:7" ht="15">
      <c r="A97" s="37"/>
      <c r="B97" s="38"/>
      <c r="C97" s="18"/>
      <c r="D97" s="19"/>
      <c r="E97" s="19"/>
      <c r="F97" s="39"/>
      <c r="G97" s="18"/>
    </row>
    <row r="98" spans="1:7" ht="29.25">
      <c r="A98" s="33">
        <v>10001</v>
      </c>
      <c r="B98" s="26" t="s">
        <v>137</v>
      </c>
      <c r="C98" s="26" t="s">
        <v>2</v>
      </c>
      <c r="D98" s="27">
        <v>507.32</v>
      </c>
      <c r="E98" s="27"/>
      <c r="F98" s="34"/>
      <c r="G98" s="26"/>
    </row>
    <row r="99" spans="1:7" ht="29.25">
      <c r="A99" s="33">
        <v>10002</v>
      </c>
      <c r="B99" s="26" t="s">
        <v>134</v>
      </c>
      <c r="C99" s="26" t="s">
        <v>8</v>
      </c>
      <c r="D99" s="27">
        <v>415</v>
      </c>
      <c r="E99" s="27"/>
      <c r="F99" s="34"/>
      <c r="G99" s="26"/>
    </row>
    <row r="100" spans="1:7" ht="43.5">
      <c r="A100" s="33">
        <v>10003</v>
      </c>
      <c r="B100" s="26" t="s">
        <v>136</v>
      </c>
      <c r="C100" s="26" t="s">
        <v>2</v>
      </c>
      <c r="D100" s="27">
        <v>4</v>
      </c>
      <c r="E100" s="27"/>
      <c r="F100" s="34"/>
      <c r="G100" s="26"/>
    </row>
    <row r="101" spans="1:7" ht="29.25">
      <c r="A101" s="33">
        <v>10004</v>
      </c>
      <c r="B101" s="26" t="s">
        <v>135</v>
      </c>
      <c r="C101" s="26" t="s">
        <v>8</v>
      </c>
      <c r="D101" s="27">
        <v>8</v>
      </c>
      <c r="E101" s="27"/>
      <c r="F101" s="34"/>
      <c r="G101" s="26"/>
    </row>
    <row r="102" spans="1:7" ht="15">
      <c r="A102" s="37"/>
      <c r="B102" s="38"/>
      <c r="C102" s="18"/>
      <c r="D102" s="19"/>
      <c r="E102" s="19"/>
      <c r="F102" s="39"/>
      <c r="G102" s="18"/>
    </row>
    <row r="103" spans="1:7" ht="15">
      <c r="A103" s="35"/>
      <c r="B103" s="29" t="s">
        <v>12</v>
      </c>
      <c r="C103" s="30"/>
      <c r="D103" s="31"/>
      <c r="E103" s="31"/>
      <c r="F103" s="55"/>
      <c r="G103" s="56"/>
    </row>
    <row r="104" spans="1:7" ht="15">
      <c r="A104" s="25"/>
      <c r="B104" s="26"/>
      <c r="C104" s="26"/>
      <c r="D104" s="27"/>
      <c r="E104" s="27"/>
      <c r="F104" s="34"/>
      <c r="G104" s="26"/>
    </row>
    <row r="105" spans="1:7" ht="15">
      <c r="A105" s="28"/>
      <c r="B105" s="29" t="s">
        <v>113</v>
      </c>
      <c r="C105" s="30"/>
      <c r="D105" s="31"/>
      <c r="E105" s="31"/>
      <c r="F105" s="31"/>
      <c r="G105" s="32"/>
    </row>
    <row r="106" spans="1:7" ht="15">
      <c r="A106" s="37"/>
      <c r="B106" s="38"/>
      <c r="C106" s="18"/>
      <c r="D106" s="19"/>
      <c r="E106" s="19"/>
      <c r="F106" s="19"/>
      <c r="G106" s="18"/>
    </row>
    <row r="107" spans="1:7" ht="57.75">
      <c r="A107" s="33">
        <v>11001</v>
      </c>
      <c r="B107" s="26" t="s">
        <v>145</v>
      </c>
      <c r="C107" s="26" t="s">
        <v>2</v>
      </c>
      <c r="D107" s="27">
        <v>142.4</v>
      </c>
      <c r="E107" s="34"/>
      <c r="F107" s="34"/>
      <c r="G107" s="26"/>
    </row>
    <row r="108" spans="1:7" ht="57.75">
      <c r="A108" s="33">
        <v>11002</v>
      </c>
      <c r="B108" s="26" t="s">
        <v>146</v>
      </c>
      <c r="C108" s="26" t="s">
        <v>4</v>
      </c>
      <c r="D108" s="27">
        <v>2</v>
      </c>
      <c r="E108" s="34"/>
      <c r="F108" s="34"/>
      <c r="G108" s="26"/>
    </row>
    <row r="109" spans="1:7" ht="44.25" customHeight="1">
      <c r="A109" s="33">
        <v>11003</v>
      </c>
      <c r="B109" s="26" t="s">
        <v>148</v>
      </c>
      <c r="C109" s="26" t="s">
        <v>4</v>
      </c>
      <c r="D109" s="27">
        <v>12</v>
      </c>
      <c r="E109" s="34"/>
      <c r="F109" s="34"/>
      <c r="G109" s="26"/>
    </row>
    <row r="110" spans="1:7" ht="57.75" customHeight="1">
      <c r="A110" s="33">
        <v>11004</v>
      </c>
      <c r="B110" s="26" t="s">
        <v>147</v>
      </c>
      <c r="C110" s="26" t="s">
        <v>4</v>
      </c>
      <c r="D110" s="27">
        <v>5</v>
      </c>
      <c r="E110" s="34"/>
      <c r="F110" s="34"/>
      <c r="G110" s="26"/>
    </row>
    <row r="111" spans="1:7" ht="58.5" customHeight="1">
      <c r="A111" s="33">
        <v>11005</v>
      </c>
      <c r="B111" s="26" t="s">
        <v>149</v>
      </c>
      <c r="C111" s="26" t="s">
        <v>4</v>
      </c>
      <c r="D111" s="27">
        <v>1</v>
      </c>
      <c r="E111" s="34"/>
      <c r="F111" s="34"/>
      <c r="G111" s="26"/>
    </row>
    <row r="112" spans="1:7" ht="60" customHeight="1">
      <c r="A112" s="33">
        <v>11006</v>
      </c>
      <c r="B112" s="26" t="s">
        <v>125</v>
      </c>
      <c r="C112" s="26" t="s">
        <v>3</v>
      </c>
      <c r="D112" s="27">
        <v>1</v>
      </c>
      <c r="E112" s="34"/>
      <c r="F112" s="34"/>
      <c r="G112" s="26"/>
    </row>
    <row r="113" spans="1:7" ht="45.75" customHeight="1">
      <c r="A113" s="33">
        <v>11007</v>
      </c>
      <c r="B113" s="26" t="s">
        <v>126</v>
      </c>
      <c r="C113" s="26" t="s">
        <v>4</v>
      </c>
      <c r="D113" s="27">
        <v>2</v>
      </c>
      <c r="E113" s="34"/>
      <c r="F113" s="34"/>
      <c r="G113" s="26"/>
    </row>
    <row r="114" spans="1:7" ht="43.5">
      <c r="A114" s="33">
        <v>11008</v>
      </c>
      <c r="B114" s="26" t="s">
        <v>127</v>
      </c>
      <c r="C114" s="26" t="s">
        <v>8</v>
      </c>
      <c r="D114" s="27">
        <v>10</v>
      </c>
      <c r="E114" s="34"/>
      <c r="F114" s="34"/>
      <c r="G114" s="26"/>
    </row>
    <row r="115" spans="1:7" ht="43.5">
      <c r="A115" s="33">
        <v>11009</v>
      </c>
      <c r="B115" s="26" t="s">
        <v>128</v>
      </c>
      <c r="C115" s="26" t="s">
        <v>4</v>
      </c>
      <c r="D115" s="27">
        <v>19</v>
      </c>
      <c r="E115" s="34"/>
      <c r="F115" s="34"/>
      <c r="G115" s="26"/>
    </row>
    <row r="116" spans="1:7" ht="43.5">
      <c r="A116" s="33">
        <v>11010</v>
      </c>
      <c r="B116" s="26" t="s">
        <v>98</v>
      </c>
      <c r="C116" s="26" t="s">
        <v>2</v>
      </c>
      <c r="D116" s="27">
        <v>492</v>
      </c>
      <c r="E116" s="34"/>
      <c r="F116" s="34"/>
      <c r="G116" s="26"/>
    </row>
    <row r="117" spans="1:7" ht="43.5">
      <c r="A117" s="33">
        <v>11011</v>
      </c>
      <c r="B117" s="26" t="s">
        <v>150</v>
      </c>
      <c r="C117" s="26" t="s">
        <v>4</v>
      </c>
      <c r="D117" s="27">
        <v>9</v>
      </c>
      <c r="E117" s="34"/>
      <c r="F117" s="34"/>
      <c r="G117" s="26"/>
    </row>
    <row r="118" spans="1:7" ht="29.25">
      <c r="A118" s="33">
        <v>11012</v>
      </c>
      <c r="B118" s="26" t="s">
        <v>144</v>
      </c>
      <c r="C118" s="26" t="s">
        <v>4</v>
      </c>
      <c r="D118" s="27">
        <v>20</v>
      </c>
      <c r="E118" s="34"/>
      <c r="F118" s="34"/>
      <c r="G118" s="26"/>
    </row>
    <row r="119" spans="1:7" ht="15">
      <c r="A119" s="33"/>
      <c r="B119" s="26"/>
      <c r="C119" s="26"/>
      <c r="D119" s="27"/>
      <c r="E119" s="27"/>
      <c r="F119" s="27"/>
      <c r="G119" s="26"/>
    </row>
    <row r="120" spans="1:7" ht="15">
      <c r="A120" s="35"/>
      <c r="B120" s="29" t="s">
        <v>14</v>
      </c>
      <c r="C120" s="30"/>
      <c r="D120" s="31"/>
      <c r="E120" s="31"/>
      <c r="F120" s="55"/>
      <c r="G120" s="56"/>
    </row>
    <row r="121" spans="1:7" ht="15">
      <c r="A121" s="25"/>
      <c r="B121" s="26"/>
      <c r="C121" s="26"/>
      <c r="D121" s="27"/>
      <c r="E121" s="27"/>
      <c r="F121" s="27"/>
      <c r="G121" s="26"/>
    </row>
    <row r="122" spans="1:7" ht="15">
      <c r="A122" s="28"/>
      <c r="B122" s="29" t="s">
        <v>114</v>
      </c>
      <c r="C122" s="30"/>
      <c r="D122" s="31"/>
      <c r="E122" s="31"/>
      <c r="F122" s="31"/>
      <c r="G122" s="32"/>
    </row>
    <row r="123" spans="1:7" ht="15">
      <c r="A123" s="37"/>
      <c r="B123" s="38"/>
      <c r="C123" s="18"/>
      <c r="D123" s="19"/>
      <c r="E123" s="19"/>
      <c r="F123" s="19"/>
      <c r="G123" s="18"/>
    </row>
    <row r="124" spans="1:7" ht="43.5" customHeight="1">
      <c r="A124" s="33">
        <v>12001</v>
      </c>
      <c r="B124" s="40" t="s">
        <v>80</v>
      </c>
      <c r="C124" s="41" t="s">
        <v>8</v>
      </c>
      <c r="D124" s="42">
        <v>10</v>
      </c>
      <c r="E124" s="42"/>
      <c r="F124" s="43"/>
      <c r="G124" s="26"/>
    </row>
    <row r="125" spans="1:7" ht="43.5" customHeight="1">
      <c r="A125" s="33">
        <v>12002</v>
      </c>
      <c r="B125" s="40" t="s">
        <v>81</v>
      </c>
      <c r="C125" s="41" t="s">
        <v>8</v>
      </c>
      <c r="D125" s="42">
        <v>15</v>
      </c>
      <c r="E125" s="42"/>
      <c r="F125" s="43"/>
      <c r="G125" s="26"/>
    </row>
    <row r="126" spans="1:7" ht="42.75" customHeight="1">
      <c r="A126" s="33">
        <v>12003</v>
      </c>
      <c r="B126" s="40" t="s">
        <v>82</v>
      </c>
      <c r="C126" s="41" t="s">
        <v>8</v>
      </c>
      <c r="D126" s="42">
        <v>40</v>
      </c>
      <c r="E126" s="42"/>
      <c r="F126" s="43"/>
      <c r="G126" s="26"/>
    </row>
    <row r="127" spans="1:7" ht="57.75">
      <c r="A127" s="33">
        <v>12004</v>
      </c>
      <c r="B127" s="40" t="s">
        <v>83</v>
      </c>
      <c r="C127" s="41" t="s">
        <v>8</v>
      </c>
      <c r="D127" s="42">
        <v>10</v>
      </c>
      <c r="E127" s="42"/>
      <c r="F127" s="43"/>
      <c r="G127" s="26"/>
    </row>
    <row r="128" spans="1:7" ht="57.75">
      <c r="A128" s="33">
        <v>12005</v>
      </c>
      <c r="B128" s="40" t="s">
        <v>84</v>
      </c>
      <c r="C128" s="41" t="s">
        <v>8</v>
      </c>
      <c r="D128" s="42">
        <v>65</v>
      </c>
      <c r="E128" s="42"/>
      <c r="F128" s="43"/>
      <c r="G128" s="26"/>
    </row>
    <row r="129" spans="1:7" ht="29.25">
      <c r="A129" s="33">
        <v>12006</v>
      </c>
      <c r="B129" s="40" t="s">
        <v>85</v>
      </c>
      <c r="C129" s="41" t="s">
        <v>4</v>
      </c>
      <c r="D129" s="42">
        <v>8</v>
      </c>
      <c r="E129" s="42"/>
      <c r="F129" s="42"/>
      <c r="G129" s="26"/>
    </row>
    <row r="130" spans="1:7" ht="29.25">
      <c r="A130" s="33">
        <v>12007</v>
      </c>
      <c r="B130" s="40" t="s">
        <v>86</v>
      </c>
      <c r="C130" s="41" t="s">
        <v>4</v>
      </c>
      <c r="D130" s="42">
        <v>6</v>
      </c>
      <c r="E130" s="42"/>
      <c r="F130" s="42"/>
      <c r="G130" s="26"/>
    </row>
    <row r="131" spans="1:7" ht="29.25">
      <c r="A131" s="33">
        <v>12008</v>
      </c>
      <c r="B131" s="40" t="s">
        <v>87</v>
      </c>
      <c r="C131" s="41" t="s">
        <v>4</v>
      </c>
      <c r="D131" s="42">
        <v>16</v>
      </c>
      <c r="E131" s="42"/>
      <c r="F131" s="42"/>
      <c r="G131" s="26"/>
    </row>
    <row r="132" spans="1:7" ht="43.5">
      <c r="A132" s="33">
        <v>12009</v>
      </c>
      <c r="B132" s="40" t="s">
        <v>88</v>
      </c>
      <c r="C132" s="41" t="s">
        <v>15</v>
      </c>
      <c r="D132" s="42">
        <v>4</v>
      </c>
      <c r="E132" s="42"/>
      <c r="F132" s="42"/>
      <c r="G132" s="26"/>
    </row>
    <row r="133" spans="1:7" ht="43.5">
      <c r="A133" s="33">
        <v>12010</v>
      </c>
      <c r="B133" s="40" t="s">
        <v>73</v>
      </c>
      <c r="C133" s="41" t="s">
        <v>4</v>
      </c>
      <c r="D133" s="42">
        <v>5</v>
      </c>
      <c r="E133" s="42"/>
      <c r="F133" s="42"/>
      <c r="G133" s="26"/>
    </row>
    <row r="134" spans="1:7" ht="43.5">
      <c r="A134" s="33">
        <v>12011</v>
      </c>
      <c r="B134" s="26" t="s">
        <v>116</v>
      </c>
      <c r="C134" s="26" t="s">
        <v>3</v>
      </c>
      <c r="D134" s="27">
        <v>1</v>
      </c>
      <c r="E134" s="34"/>
      <c r="F134" s="34"/>
      <c r="G134" s="26"/>
    </row>
    <row r="135" spans="1:7" ht="15">
      <c r="A135" s="37"/>
      <c r="B135" s="38"/>
      <c r="C135" s="18"/>
      <c r="D135" s="19"/>
      <c r="E135" s="19"/>
      <c r="F135" s="19"/>
      <c r="G135" s="18"/>
    </row>
    <row r="136" spans="1:7" ht="15">
      <c r="A136" s="35"/>
      <c r="B136" s="29" t="s">
        <v>16</v>
      </c>
      <c r="C136" s="30"/>
      <c r="D136" s="31"/>
      <c r="E136" s="31"/>
      <c r="F136" s="55"/>
      <c r="G136" s="56"/>
    </row>
    <row r="137" spans="1:7" ht="15">
      <c r="A137" s="25"/>
      <c r="B137" s="26"/>
      <c r="C137" s="26"/>
      <c r="D137" s="27"/>
      <c r="E137" s="27"/>
      <c r="F137" s="27"/>
      <c r="G137" s="26"/>
    </row>
    <row r="138" spans="1:7" ht="15">
      <c r="A138" s="28"/>
      <c r="B138" s="29" t="s">
        <v>115</v>
      </c>
      <c r="C138" s="30"/>
      <c r="D138" s="31"/>
      <c r="E138" s="31"/>
      <c r="F138" s="31"/>
      <c r="G138" s="32"/>
    </row>
    <row r="139" spans="1:7" ht="15">
      <c r="A139" s="37"/>
      <c r="B139" s="38"/>
      <c r="C139" s="18"/>
      <c r="D139" s="19"/>
      <c r="E139" s="19"/>
      <c r="F139" s="19"/>
      <c r="G139" s="18"/>
    </row>
    <row r="140" spans="1:7" ht="17.25" customHeight="1">
      <c r="A140" s="33">
        <v>13001</v>
      </c>
      <c r="B140" s="40" t="s">
        <v>54</v>
      </c>
      <c r="C140" s="41" t="s">
        <v>8</v>
      </c>
      <c r="D140" s="42">
        <v>80</v>
      </c>
      <c r="E140" s="42"/>
      <c r="F140" s="43"/>
      <c r="G140" s="26"/>
    </row>
    <row r="141" spans="1:7" ht="43.5">
      <c r="A141" s="33">
        <v>13002</v>
      </c>
      <c r="B141" s="40" t="s">
        <v>55</v>
      </c>
      <c r="C141" s="41" t="s">
        <v>8</v>
      </c>
      <c r="D141" s="42">
        <v>1350</v>
      </c>
      <c r="E141" s="42"/>
      <c r="F141" s="43"/>
      <c r="G141" s="26"/>
    </row>
    <row r="142" spans="1:7" ht="43.5">
      <c r="A142" s="33">
        <v>13003</v>
      </c>
      <c r="B142" s="40" t="s">
        <v>56</v>
      </c>
      <c r="C142" s="41" t="s">
        <v>8</v>
      </c>
      <c r="D142" s="42">
        <v>1800</v>
      </c>
      <c r="E142" s="42"/>
      <c r="F142" s="43"/>
      <c r="G142" s="26"/>
    </row>
    <row r="143" spans="1:7" ht="43.5">
      <c r="A143" s="33">
        <v>13004</v>
      </c>
      <c r="B143" s="40" t="s">
        <v>129</v>
      </c>
      <c r="C143" s="41" t="s">
        <v>4</v>
      </c>
      <c r="D143" s="42">
        <v>2</v>
      </c>
      <c r="E143" s="42"/>
      <c r="F143" s="43"/>
      <c r="G143" s="26"/>
    </row>
    <row r="144" spans="1:7" ht="29.25">
      <c r="A144" s="33">
        <v>13005</v>
      </c>
      <c r="B144" s="40" t="s">
        <v>100</v>
      </c>
      <c r="C144" s="41" t="s">
        <v>3</v>
      </c>
      <c r="D144" s="42">
        <v>1</v>
      </c>
      <c r="E144" s="42"/>
      <c r="F144" s="43"/>
      <c r="G144" s="26"/>
    </row>
    <row r="145" spans="1:7" ht="43.5">
      <c r="A145" s="33">
        <v>13006</v>
      </c>
      <c r="B145" s="40" t="s">
        <v>101</v>
      </c>
      <c r="C145" s="41"/>
      <c r="D145" s="42"/>
      <c r="E145" s="42"/>
      <c r="F145" s="43"/>
      <c r="G145" s="26"/>
    </row>
    <row r="146" spans="1:7" ht="15">
      <c r="A146" s="33"/>
      <c r="B146" s="40" t="s">
        <v>45</v>
      </c>
      <c r="C146" s="41" t="s">
        <v>4</v>
      </c>
      <c r="D146" s="42">
        <v>45</v>
      </c>
      <c r="E146" s="42"/>
      <c r="F146" s="43"/>
      <c r="G146" s="26"/>
    </row>
    <row r="147" spans="1:7" ht="15">
      <c r="A147" s="33"/>
      <c r="B147" s="40" t="s">
        <v>51</v>
      </c>
      <c r="C147" s="41" t="s">
        <v>4</v>
      </c>
      <c r="D147" s="42">
        <v>4</v>
      </c>
      <c r="E147" s="42"/>
      <c r="F147" s="43"/>
      <c r="G147" s="26"/>
    </row>
    <row r="148" spans="1:7" ht="15">
      <c r="A148" s="33"/>
      <c r="B148" s="40" t="s">
        <v>46</v>
      </c>
      <c r="C148" s="41" t="s">
        <v>4</v>
      </c>
      <c r="D148" s="42">
        <v>8</v>
      </c>
      <c r="E148" s="42"/>
      <c r="F148" s="43"/>
      <c r="G148" s="26"/>
    </row>
    <row r="149" spans="1:7" ht="15">
      <c r="A149" s="33"/>
      <c r="B149" s="40" t="s">
        <v>52</v>
      </c>
      <c r="C149" s="41" t="s">
        <v>4</v>
      </c>
      <c r="D149" s="42">
        <v>6</v>
      </c>
      <c r="E149" s="42"/>
      <c r="F149" s="43"/>
      <c r="G149" s="26"/>
    </row>
    <row r="150" spans="1:7" ht="15">
      <c r="A150" s="33"/>
      <c r="B150" s="40" t="s">
        <v>47</v>
      </c>
      <c r="C150" s="41" t="s">
        <v>4</v>
      </c>
      <c r="D150" s="42">
        <v>2</v>
      </c>
      <c r="E150" s="42"/>
      <c r="F150" s="43"/>
      <c r="G150" s="26"/>
    </row>
    <row r="151" spans="1:7" ht="15">
      <c r="A151" s="33"/>
      <c r="B151" s="40" t="s">
        <v>48</v>
      </c>
      <c r="C151" s="41" t="s">
        <v>4</v>
      </c>
      <c r="D151" s="42">
        <v>120</v>
      </c>
      <c r="E151" s="42"/>
      <c r="F151" s="43"/>
      <c r="G151" s="26"/>
    </row>
    <row r="152" spans="1:7" ht="15">
      <c r="A152" s="33"/>
      <c r="B152" s="40" t="s">
        <v>49</v>
      </c>
      <c r="C152" s="41" t="s">
        <v>4</v>
      </c>
      <c r="D152" s="42">
        <v>4</v>
      </c>
      <c r="E152" s="42"/>
      <c r="F152" s="43"/>
      <c r="G152" s="26"/>
    </row>
    <row r="153" spans="1:7" ht="43.5">
      <c r="A153" s="33">
        <v>13007</v>
      </c>
      <c r="B153" s="40" t="s">
        <v>57</v>
      </c>
      <c r="C153" s="41" t="s">
        <v>4</v>
      </c>
      <c r="D153" s="42">
        <v>65</v>
      </c>
      <c r="E153" s="42"/>
      <c r="F153" s="43"/>
      <c r="G153" s="26"/>
    </row>
    <row r="154" spans="1:7" ht="15">
      <c r="A154" s="44"/>
      <c r="B154" s="45" t="s">
        <v>50</v>
      </c>
      <c r="C154" s="46"/>
      <c r="D154" s="47"/>
      <c r="E154" s="47"/>
      <c r="F154" s="48"/>
      <c r="G154" s="32"/>
    </row>
    <row r="155" spans="1:7" ht="43.5">
      <c r="A155" s="33">
        <v>13008</v>
      </c>
      <c r="B155" s="40" t="s">
        <v>58</v>
      </c>
      <c r="C155" s="41" t="s">
        <v>4</v>
      </c>
      <c r="D155" s="42">
        <v>35</v>
      </c>
      <c r="E155" s="42"/>
      <c r="F155" s="43"/>
      <c r="G155" s="26"/>
    </row>
    <row r="156" spans="1:7" ht="43.5">
      <c r="A156" s="33">
        <v>13009</v>
      </c>
      <c r="B156" s="40" t="s">
        <v>59</v>
      </c>
      <c r="C156" s="41" t="s">
        <v>8</v>
      </c>
      <c r="D156" s="42">
        <v>3000</v>
      </c>
      <c r="E156" s="42"/>
      <c r="F156" s="43"/>
      <c r="G156" s="26"/>
    </row>
    <row r="157" spans="1:7" ht="43.5">
      <c r="A157" s="33">
        <v>13010</v>
      </c>
      <c r="B157" s="40" t="s">
        <v>107</v>
      </c>
      <c r="C157" s="41" t="s">
        <v>4</v>
      </c>
      <c r="D157" s="42">
        <v>6</v>
      </c>
      <c r="E157" s="42"/>
      <c r="F157" s="43"/>
      <c r="G157" s="26"/>
    </row>
    <row r="158" spans="1:7" ht="43.5">
      <c r="A158" s="33">
        <v>13011</v>
      </c>
      <c r="B158" s="40" t="s">
        <v>78</v>
      </c>
      <c r="C158" s="41" t="s">
        <v>4</v>
      </c>
      <c r="D158" s="42">
        <v>120</v>
      </c>
      <c r="E158" s="42"/>
      <c r="F158" s="43"/>
      <c r="G158" s="26"/>
    </row>
    <row r="159" spans="1:7" ht="43.5">
      <c r="A159" s="33">
        <v>13012</v>
      </c>
      <c r="B159" s="40" t="s">
        <v>60</v>
      </c>
      <c r="C159" s="41" t="s">
        <v>8</v>
      </c>
      <c r="D159" s="42">
        <v>2000</v>
      </c>
      <c r="E159" s="42"/>
      <c r="F159" s="43"/>
      <c r="G159" s="26"/>
    </row>
    <row r="160" spans="1:7" ht="43.5">
      <c r="A160" s="33">
        <v>13013</v>
      </c>
      <c r="B160" s="40" t="s">
        <v>61</v>
      </c>
      <c r="C160" s="41" t="s">
        <v>8</v>
      </c>
      <c r="D160" s="42">
        <v>350</v>
      </c>
      <c r="E160" s="42"/>
      <c r="F160" s="43"/>
      <c r="G160" s="26"/>
    </row>
    <row r="161" spans="1:7" ht="43.5">
      <c r="A161" s="33">
        <v>13014</v>
      </c>
      <c r="B161" s="40" t="s">
        <v>62</v>
      </c>
      <c r="C161" s="41" t="s">
        <v>8</v>
      </c>
      <c r="D161" s="42">
        <v>200</v>
      </c>
      <c r="E161" s="42"/>
      <c r="F161" s="43"/>
      <c r="G161" s="26"/>
    </row>
    <row r="162" spans="1:7" ht="29.25">
      <c r="A162" s="33">
        <v>13015</v>
      </c>
      <c r="B162" s="40" t="s">
        <v>79</v>
      </c>
      <c r="C162" s="41" t="s">
        <v>4</v>
      </c>
      <c r="D162" s="42">
        <v>1</v>
      </c>
      <c r="E162" s="42"/>
      <c r="F162" s="43"/>
      <c r="G162" s="26"/>
    </row>
    <row r="163" spans="1:7" ht="29.25">
      <c r="A163" s="33">
        <v>13016</v>
      </c>
      <c r="B163" s="40" t="s">
        <v>99</v>
      </c>
      <c r="C163" s="41" t="s">
        <v>8</v>
      </c>
      <c r="D163" s="42">
        <v>40</v>
      </c>
      <c r="E163" s="42"/>
      <c r="F163" s="43"/>
      <c r="G163" s="26"/>
    </row>
    <row r="164" spans="1:7" ht="29.25">
      <c r="A164" s="33">
        <v>13017</v>
      </c>
      <c r="B164" s="40" t="s">
        <v>130</v>
      </c>
      <c r="C164" s="41" t="s">
        <v>4</v>
      </c>
      <c r="D164" s="42">
        <v>85</v>
      </c>
      <c r="E164" s="42"/>
      <c r="F164" s="43"/>
      <c r="G164" s="26"/>
    </row>
    <row r="165" spans="1:7" ht="15">
      <c r="A165" s="37"/>
      <c r="B165" s="38"/>
      <c r="C165" s="18"/>
      <c r="D165" s="19"/>
      <c r="E165" s="19"/>
      <c r="F165" s="19"/>
      <c r="G165" s="18"/>
    </row>
    <row r="166" spans="1:7" ht="15">
      <c r="A166" s="35"/>
      <c r="B166" s="29" t="s">
        <v>17</v>
      </c>
      <c r="C166" s="30"/>
      <c r="D166" s="31"/>
      <c r="E166" s="31"/>
      <c r="F166" s="55"/>
      <c r="G166" s="56"/>
    </row>
    <row r="167" spans="1:7" ht="15">
      <c r="A167" s="37"/>
      <c r="B167" s="38"/>
      <c r="C167" s="18"/>
      <c r="D167" s="19"/>
      <c r="E167" s="19"/>
      <c r="F167" s="19"/>
      <c r="G167" s="18"/>
    </row>
    <row r="168" spans="1:7" ht="15">
      <c r="A168" s="37"/>
      <c r="B168" s="38"/>
      <c r="C168" s="18"/>
      <c r="D168" s="19"/>
      <c r="E168" s="19"/>
      <c r="F168" s="19"/>
      <c r="G168" s="18"/>
    </row>
    <row r="169" spans="1:7" ht="15">
      <c r="A169" s="37"/>
      <c r="B169" s="38"/>
      <c r="C169" s="18"/>
      <c r="D169" s="19"/>
      <c r="E169" s="19"/>
      <c r="F169" s="19"/>
      <c r="G169" s="18"/>
    </row>
    <row r="170" spans="1:7" ht="15">
      <c r="A170" s="35"/>
      <c r="B170" s="29" t="s">
        <v>18</v>
      </c>
      <c r="C170" s="30"/>
      <c r="D170" s="31"/>
      <c r="E170" s="31"/>
      <c r="F170" s="31"/>
      <c r="G170" s="32"/>
    </row>
    <row r="171" spans="1:7" ht="15">
      <c r="A171" s="37"/>
      <c r="B171" s="38"/>
      <c r="C171" s="18"/>
      <c r="D171" s="19"/>
      <c r="E171" s="19"/>
      <c r="F171" s="19"/>
      <c r="G171" s="18"/>
    </row>
    <row r="172" spans="1:7" ht="15">
      <c r="A172" s="49">
        <v>1</v>
      </c>
      <c r="B172" s="50" t="s">
        <v>19</v>
      </c>
      <c r="C172" s="51"/>
      <c r="D172" s="52"/>
      <c r="E172" s="52"/>
      <c r="F172" s="53"/>
      <c r="G172" s="54"/>
    </row>
    <row r="173" spans="1:7" ht="15">
      <c r="A173" s="49">
        <v>2</v>
      </c>
      <c r="B173" s="50" t="s">
        <v>36</v>
      </c>
      <c r="C173" s="51"/>
      <c r="D173" s="52"/>
      <c r="E173" s="52"/>
      <c r="F173" s="53"/>
      <c r="G173" s="54"/>
    </row>
    <row r="174" spans="1:7" ht="15">
      <c r="A174" s="49">
        <v>3</v>
      </c>
      <c r="B174" s="50" t="s">
        <v>37</v>
      </c>
      <c r="C174" s="51"/>
      <c r="D174" s="52"/>
      <c r="E174" s="52"/>
      <c r="F174" s="53"/>
      <c r="G174" s="54"/>
    </row>
    <row r="175" spans="1:7" ht="15">
      <c r="A175" s="49">
        <v>4</v>
      </c>
      <c r="B175" s="50" t="s">
        <v>38</v>
      </c>
      <c r="C175" s="51"/>
      <c r="D175" s="52"/>
      <c r="E175" s="52"/>
      <c r="F175" s="53"/>
      <c r="G175" s="54"/>
    </row>
    <row r="176" spans="1:7" ht="15">
      <c r="A176" s="49">
        <v>5</v>
      </c>
      <c r="B176" s="50" t="s">
        <v>42</v>
      </c>
      <c r="C176" s="51"/>
      <c r="D176" s="52"/>
      <c r="E176" s="52"/>
      <c r="F176" s="53"/>
      <c r="G176" s="54"/>
    </row>
    <row r="177" spans="1:7" ht="15">
      <c r="A177" s="49">
        <v>6</v>
      </c>
      <c r="B177" s="50" t="s">
        <v>20</v>
      </c>
      <c r="C177" s="51"/>
      <c r="D177" s="52"/>
      <c r="E177" s="52"/>
      <c r="F177" s="53"/>
      <c r="G177" s="54"/>
    </row>
    <row r="178" spans="1:7" ht="15">
      <c r="A178" s="49">
        <v>7</v>
      </c>
      <c r="B178" s="50" t="s">
        <v>24</v>
      </c>
      <c r="C178" s="51"/>
      <c r="D178" s="52"/>
      <c r="E178" s="52"/>
      <c r="F178" s="53"/>
      <c r="G178" s="54"/>
    </row>
    <row r="179" spans="1:7" ht="15">
      <c r="A179" s="49">
        <v>8</v>
      </c>
      <c r="B179" s="50" t="s">
        <v>21</v>
      </c>
      <c r="C179" s="51"/>
      <c r="D179" s="52"/>
      <c r="E179" s="52"/>
      <c r="F179" s="53"/>
      <c r="G179" s="54"/>
    </row>
    <row r="180" spans="1:7" ht="15">
      <c r="A180" s="49">
        <v>9</v>
      </c>
      <c r="B180" s="50" t="s">
        <v>22</v>
      </c>
      <c r="C180" s="51"/>
      <c r="D180" s="52"/>
      <c r="E180" s="52"/>
      <c r="F180" s="53"/>
      <c r="G180" s="54"/>
    </row>
    <row r="181" spans="1:7" ht="15">
      <c r="A181" s="49">
        <v>10</v>
      </c>
      <c r="B181" s="50" t="s">
        <v>23</v>
      </c>
      <c r="C181" s="51"/>
      <c r="D181" s="52"/>
      <c r="E181" s="52"/>
      <c r="F181" s="53"/>
      <c r="G181" s="54"/>
    </row>
    <row r="182" spans="1:7" ht="15">
      <c r="A182" s="49">
        <v>11</v>
      </c>
      <c r="B182" s="50" t="s">
        <v>25</v>
      </c>
      <c r="C182" s="51"/>
      <c r="D182" s="52"/>
      <c r="E182" s="52"/>
      <c r="F182" s="53"/>
      <c r="G182" s="54"/>
    </row>
    <row r="183" spans="1:7" ht="15">
      <c r="A183" s="49">
        <v>12</v>
      </c>
      <c r="B183" s="50" t="s">
        <v>26</v>
      </c>
      <c r="C183" s="51"/>
      <c r="D183" s="52"/>
      <c r="E183" s="52"/>
      <c r="F183" s="53"/>
      <c r="G183" s="54"/>
    </row>
    <row r="184" spans="1:7" ht="15">
      <c r="A184" s="49">
        <v>13</v>
      </c>
      <c r="B184" s="50" t="s">
        <v>27</v>
      </c>
      <c r="C184" s="51"/>
      <c r="D184" s="52"/>
      <c r="E184" s="52"/>
      <c r="F184" s="53"/>
      <c r="G184" s="54"/>
    </row>
    <row r="185" spans="1:7" ht="15">
      <c r="A185" s="49"/>
      <c r="B185" s="50"/>
      <c r="C185" s="51"/>
      <c r="D185" s="52"/>
      <c r="E185" s="52"/>
      <c r="F185" s="53"/>
      <c r="G185" s="54"/>
    </row>
    <row r="186" spans="1:7" ht="15">
      <c r="A186" s="35"/>
      <c r="B186" s="29" t="s">
        <v>28</v>
      </c>
      <c r="C186" s="30"/>
      <c r="D186" s="31"/>
      <c r="E186" s="31"/>
      <c r="F186" s="55"/>
      <c r="G186" s="56"/>
    </row>
    <row r="187" spans="1:7" ht="15">
      <c r="A187" s="37"/>
      <c r="B187" s="38"/>
      <c r="C187" s="18"/>
      <c r="D187" s="19"/>
      <c r="E187" s="19"/>
      <c r="F187" s="19"/>
      <c r="G187" s="18"/>
    </row>
    <row r="188" spans="1:7" ht="15">
      <c r="A188" s="62"/>
      <c r="B188" s="11"/>
      <c r="C188" s="11"/>
      <c r="D188" s="63"/>
      <c r="E188" s="64"/>
      <c r="F188" s="64"/>
      <c r="G188" s="11"/>
    </row>
    <row r="189" spans="1:7" ht="15">
      <c r="A189" s="62"/>
      <c r="B189" s="11"/>
      <c r="C189" s="11"/>
      <c r="D189" s="63"/>
      <c r="E189" s="64"/>
      <c r="F189" s="64"/>
      <c r="G189" s="11"/>
    </row>
    <row r="190" spans="1:7" ht="15">
      <c r="A190" s="62"/>
      <c r="B190" s="11"/>
      <c r="C190" s="11"/>
      <c r="D190" s="63"/>
      <c r="E190" s="64"/>
      <c r="F190" s="64"/>
      <c r="G190" s="11"/>
    </row>
    <row r="191" spans="1:7" ht="15">
      <c r="A191" s="62"/>
      <c r="B191" s="11"/>
      <c r="C191" s="11"/>
      <c r="D191" s="63"/>
      <c r="E191" s="64"/>
      <c r="F191" s="64"/>
      <c r="G191" s="11"/>
    </row>
    <row r="192" spans="1:7" ht="15">
      <c r="A192" s="62"/>
      <c r="B192" s="11"/>
      <c r="C192" s="11"/>
      <c r="D192" s="63"/>
      <c r="E192" s="64"/>
      <c r="F192" s="64"/>
      <c r="G192" s="11"/>
    </row>
    <row r="193" spans="1:7" ht="15">
      <c r="A193" s="62"/>
      <c r="B193" s="11"/>
      <c r="C193" s="11"/>
      <c r="D193" s="63"/>
      <c r="E193" s="64"/>
      <c r="F193" s="64"/>
      <c r="G193" s="11"/>
    </row>
    <row r="194" spans="1:7" ht="15">
      <c r="A194" s="37"/>
      <c r="B194" s="38" t="s">
        <v>0</v>
      </c>
      <c r="C194" s="18"/>
      <c r="D194" s="19"/>
      <c r="E194" s="19"/>
      <c r="F194" s="19"/>
      <c r="G194" s="18"/>
    </row>
    <row r="195" spans="1:7" ht="15">
      <c r="A195" s="37"/>
      <c r="B195" s="18"/>
      <c r="C195" s="18"/>
      <c r="D195" s="19"/>
      <c r="E195" s="19"/>
      <c r="F195" s="19"/>
      <c r="G195" s="18"/>
    </row>
    <row r="196" spans="1:7" ht="15">
      <c r="A196" s="37"/>
      <c r="B196" s="38"/>
      <c r="C196" s="18"/>
      <c r="D196" s="19"/>
      <c r="E196" s="19"/>
      <c r="F196" s="19"/>
      <c r="G196" s="18"/>
    </row>
    <row r="197" spans="1:7" ht="15">
      <c r="A197" s="37"/>
      <c r="B197" s="18"/>
      <c r="C197" s="18"/>
      <c r="D197" s="19"/>
      <c r="E197" s="19"/>
      <c r="F197" s="19"/>
      <c r="G197" s="18"/>
    </row>
    <row r="198" spans="1:7" ht="15">
      <c r="A198" s="37"/>
      <c r="B198" s="38"/>
      <c r="C198" s="18"/>
      <c r="D198" s="19"/>
      <c r="E198" s="19"/>
      <c r="F198" s="19"/>
      <c r="G198" s="18"/>
    </row>
    <row r="199" spans="1:7" ht="15">
      <c r="A199" s="25"/>
      <c r="B199" s="26" t="s">
        <v>39</v>
      </c>
      <c r="C199" s="26"/>
      <c r="D199" s="27"/>
      <c r="E199" s="60"/>
      <c r="F199" s="60"/>
      <c r="G199" s="26"/>
    </row>
    <row r="200" spans="1:7" ht="18">
      <c r="A200" s="25"/>
      <c r="B200" s="54" t="s">
        <v>151</v>
      </c>
      <c r="C200" s="26"/>
      <c r="D200" s="27"/>
      <c r="E200" s="73"/>
      <c r="F200" s="61"/>
      <c r="G200" s="26"/>
    </row>
    <row r="201" spans="1:7" ht="15">
      <c r="A201" s="25"/>
      <c r="B201" s="26"/>
      <c r="C201" s="26"/>
      <c r="D201" s="27"/>
      <c r="E201" s="60"/>
      <c r="F201" s="60"/>
      <c r="G201" s="26"/>
    </row>
    <row r="202" spans="1:7" ht="15">
      <c r="A202" s="37"/>
      <c r="B202" s="38"/>
      <c r="C202" s="18"/>
      <c r="D202" s="19"/>
      <c r="E202" s="19"/>
      <c r="F202" s="19"/>
      <c r="G202" s="18"/>
    </row>
    <row r="203" spans="1:7" ht="30" customHeight="1">
      <c r="A203" s="37"/>
      <c r="B203" s="38"/>
      <c r="C203" s="18"/>
      <c r="D203" s="19"/>
      <c r="E203" s="19"/>
      <c r="F203" s="19"/>
      <c r="G203" s="18"/>
    </row>
    <row r="204" spans="1:7" ht="15">
      <c r="A204" s="37"/>
      <c r="B204" s="38"/>
      <c r="C204" s="18"/>
      <c r="D204" s="19"/>
      <c r="E204" s="19"/>
      <c r="F204" s="19"/>
      <c r="G204" s="18"/>
    </row>
    <row r="205" spans="1:7" ht="15">
      <c r="A205" s="37"/>
      <c r="B205" s="38"/>
      <c r="C205" s="18"/>
      <c r="D205" s="19"/>
      <c r="E205" s="19"/>
      <c r="F205" s="19"/>
      <c r="G205" s="18"/>
    </row>
    <row r="206" spans="1:7" ht="15">
      <c r="A206" s="37"/>
      <c r="B206" s="38"/>
      <c r="C206" s="18"/>
      <c r="D206" s="19"/>
      <c r="E206" s="19"/>
      <c r="F206" s="19"/>
      <c r="G206" s="18"/>
    </row>
    <row r="207" spans="1:7" ht="15">
      <c r="A207" s="37"/>
      <c r="B207" s="38"/>
      <c r="C207" s="18"/>
      <c r="D207" s="19"/>
      <c r="E207" s="19"/>
      <c r="F207" s="19"/>
      <c r="G207" s="18"/>
    </row>
    <row r="208" spans="1:7" ht="15">
      <c r="A208" s="37"/>
      <c r="B208" s="38"/>
      <c r="C208" s="18"/>
      <c r="D208" s="19"/>
      <c r="E208" s="19"/>
      <c r="F208" s="19"/>
      <c r="G208" s="18"/>
    </row>
    <row r="209" spans="1:7" ht="15">
      <c r="A209" s="37"/>
      <c r="B209" s="38"/>
      <c r="C209" s="18"/>
      <c r="D209" s="19"/>
      <c r="E209" s="19"/>
      <c r="F209" s="19"/>
      <c r="G209" s="18"/>
    </row>
    <row r="210" spans="1:7" ht="15">
      <c r="A210" s="37"/>
      <c r="B210" s="38"/>
      <c r="C210" s="18"/>
      <c r="D210" s="19"/>
      <c r="E210" s="19"/>
      <c r="F210" s="19"/>
      <c r="G210" s="18"/>
    </row>
    <row r="211" spans="1:7" ht="15">
      <c r="A211" s="37"/>
      <c r="B211" s="38"/>
      <c r="C211" s="18"/>
      <c r="D211" s="19"/>
      <c r="E211" s="19"/>
      <c r="F211" s="19"/>
      <c r="G211" s="18"/>
    </row>
    <row r="212" spans="1:7" ht="15">
      <c r="A212" s="10"/>
      <c r="B212" s="11"/>
      <c r="C212" s="8"/>
      <c r="D212" s="9"/>
      <c r="E212" s="9"/>
      <c r="F212" s="9"/>
      <c r="G212" s="8"/>
    </row>
    <row r="213" spans="1:7" ht="15">
      <c r="A213" s="6"/>
      <c r="B213" s="7"/>
      <c r="C213" s="4"/>
      <c r="D213" s="5"/>
      <c r="E213" s="5"/>
      <c r="F213" s="5"/>
      <c r="G213" s="4"/>
    </row>
    <row r="214" spans="1:7" ht="15">
      <c r="A214" s="6"/>
      <c r="B214" s="7"/>
      <c r="C214" s="4"/>
      <c r="D214" s="5"/>
      <c r="E214" s="5"/>
      <c r="F214" s="5"/>
      <c r="G214" s="4"/>
    </row>
    <row r="215" spans="1:7" ht="15">
      <c r="A215" s="6"/>
      <c r="B215" s="7"/>
      <c r="C215" s="4"/>
      <c r="D215" s="5"/>
      <c r="E215" s="5"/>
      <c r="F215" s="5"/>
      <c r="G215" s="4"/>
    </row>
    <row r="216" spans="1:7" ht="15">
      <c r="A216" s="6"/>
      <c r="B216" s="7"/>
      <c r="C216" s="4"/>
      <c r="D216" s="5"/>
      <c r="E216" s="5"/>
      <c r="F216" s="5"/>
      <c r="G216" s="4"/>
    </row>
    <row r="217" spans="1:7" ht="15">
      <c r="A217" s="6"/>
      <c r="B217" s="7"/>
      <c r="C217" s="4"/>
      <c r="D217" s="5"/>
      <c r="E217" s="5"/>
      <c r="F217" s="5"/>
      <c r="G217" s="4"/>
    </row>
    <row r="218" spans="1:7" ht="15">
      <c r="A218" s="6"/>
      <c r="B218" s="7"/>
      <c r="C218" s="4"/>
      <c r="D218" s="5"/>
      <c r="E218" s="5"/>
      <c r="F218" s="5"/>
      <c r="G218" s="4"/>
    </row>
    <row r="219" spans="1:7" ht="15">
      <c r="A219" s="6"/>
      <c r="B219" s="7"/>
      <c r="C219" s="4"/>
      <c r="D219" s="5"/>
      <c r="E219" s="5"/>
      <c r="F219" s="5"/>
      <c r="G219" s="4"/>
    </row>
    <row r="220" spans="1:7" ht="15">
      <c r="A220" s="6"/>
      <c r="B220" s="7"/>
      <c r="C220" s="4"/>
      <c r="D220" s="5"/>
      <c r="E220" s="5"/>
      <c r="F220" s="5"/>
      <c r="G220" s="4"/>
    </row>
    <row r="221" spans="1:7" ht="15">
      <c r="A221" s="6"/>
      <c r="B221" s="7"/>
      <c r="C221" s="4"/>
      <c r="D221" s="5"/>
      <c r="E221" s="5"/>
      <c r="F221" s="5"/>
      <c r="G221" s="4"/>
    </row>
    <row r="222" spans="1:7" ht="15">
      <c r="A222" s="6"/>
      <c r="B222" s="7"/>
      <c r="C222" s="4"/>
      <c r="D222" s="5"/>
      <c r="E222" s="5"/>
      <c r="F222" s="5"/>
      <c r="G222" s="4"/>
    </row>
    <row r="223" ht="15">
      <c r="A223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&amp;R&amp;P
</oddFooter>
  </headerFooter>
  <rowBreaks count="10" manualBreakCount="10">
    <brk id="31" max="6" man="1"/>
    <brk id="55" max="6" man="1"/>
    <brk id="80" max="6" man="1"/>
    <brk id="123" max="255" man="1"/>
    <brk id="139" max="255" man="1"/>
    <brk id="166" max="6" man="1"/>
    <brk id="212" max="6" man="1"/>
    <brk id="220" max="6" man="1"/>
    <brk id="221" max="6" man="1"/>
    <brk id="2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Vanda</cp:lastModifiedBy>
  <cp:lastPrinted>2019-09-04T10:53:38Z</cp:lastPrinted>
  <dcterms:created xsi:type="dcterms:W3CDTF">2001-07-05T08:29:28Z</dcterms:created>
  <dcterms:modified xsi:type="dcterms:W3CDTF">2019-09-09T14:00:32Z</dcterms:modified>
  <cp:category/>
  <cp:version/>
  <cp:contentType/>
  <cp:contentStatus/>
</cp:coreProperties>
</file>